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老冬瓜\Desktop\"/>
    </mc:Choice>
  </mc:AlternateContent>
  <xr:revisionPtr revIDLastSave="0" documentId="13_ncr:1_{4B33C1C3-179B-4AD9-960C-C4CC7969988F}" xr6:coauthVersionLast="47" xr6:coauthVersionMax="47" xr10:uidLastSave="{00000000-0000-0000-0000-000000000000}"/>
  <bookViews>
    <workbookView xWindow="-120" yWindow="-120" windowWidth="29040" windowHeight="15840" tabRatio="867" xr2:uid="{00000000-000D-0000-FFFF-FFFF00000000}"/>
  </bookViews>
  <sheets>
    <sheet name="免税价目表首页" sheetId="25" r:id="rId1"/>
    <sheet name="一汽-大众 奥迪" sheetId="19" r:id="rId2"/>
    <sheet name="  沃尔沃  " sheetId="26" r:id="rId3"/>
    <sheet name=" 华晨宝马 " sheetId="1" r:id="rId4"/>
    <sheet name="上汽奥迪" sheetId="31" r:id="rId5"/>
    <sheet name=" 北京奔驰 " sheetId="23" r:id="rId6"/>
    <sheet name="奇瑞捷豹路虎" sheetId="27" r:id="rId7"/>
    <sheet name="东风英菲尼迪" sheetId="29" r:id="rId8"/>
    <sheet name="一汽大众" sheetId="21" r:id="rId9"/>
    <sheet name="上汽大众" sheetId="22" r:id="rId10"/>
    <sheet name="长安福特" sheetId="14" r:id="rId11"/>
    <sheet name="上汽通用" sheetId="7" r:id="rId12"/>
    <sheet name="一汽丰田" sheetId="13" r:id="rId13"/>
    <sheet name="广汽丰田" sheetId="12" r:id="rId14"/>
    <sheet name="东风日产" sheetId="11" r:id="rId15"/>
    <sheet name="长安马自达" sheetId="24" r:id="rId16"/>
    <sheet name="东风本田" sheetId="4" r:id="rId17"/>
    <sheet name="广汽本田" sheetId="18" r:id="rId18"/>
    <sheet name="北京现代" sheetId="30" r:id="rId19"/>
  </sheets>
  <definedNames>
    <definedName name="_Toc317164767" localSheetId="3">' 华晨宝马 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3" i="13" l="1"/>
  <c r="D87" i="13"/>
  <c r="D68" i="13"/>
  <c r="D95" i="13"/>
  <c r="D94" i="13"/>
  <c r="D92" i="13"/>
  <c r="D91" i="13"/>
  <c r="D90" i="13"/>
  <c r="D89" i="13"/>
  <c r="D88" i="13"/>
  <c r="D86" i="13"/>
  <c r="D85" i="13"/>
  <c r="D84" i="13"/>
  <c r="D82" i="13"/>
  <c r="D81" i="13"/>
  <c r="D80" i="13"/>
  <c r="D79" i="13"/>
  <c r="D78" i="13"/>
  <c r="D76" i="13"/>
  <c r="D75" i="13"/>
  <c r="D74" i="13"/>
  <c r="D72" i="13"/>
  <c r="D71" i="13"/>
  <c r="D70" i="13"/>
  <c r="D69" i="13"/>
  <c r="D67" i="13"/>
  <c r="D66" i="13"/>
  <c r="D65" i="13"/>
  <c r="D64" i="13"/>
  <c r="D62" i="13"/>
  <c r="D61" i="13"/>
  <c r="D60" i="13"/>
  <c r="D59" i="13"/>
  <c r="D58" i="13"/>
  <c r="D39" i="13"/>
  <c r="D26" i="13"/>
  <c r="D25" i="13"/>
  <c r="D24" i="13"/>
  <c r="D56" i="13"/>
  <c r="D55" i="13"/>
  <c r="D54" i="13"/>
  <c r="D53" i="13"/>
  <c r="D52" i="13"/>
  <c r="D51" i="13"/>
  <c r="D50" i="13"/>
  <c r="D49" i="13"/>
  <c r="D48" i="13"/>
  <c r="D47" i="13"/>
  <c r="D45" i="13"/>
  <c r="D44" i="13"/>
  <c r="D43" i="13"/>
  <c r="D41" i="13"/>
  <c r="D40" i="13"/>
  <c r="D38" i="13"/>
  <c r="D37" i="13"/>
  <c r="D36" i="13"/>
  <c r="D35" i="13"/>
  <c r="D34" i="13"/>
  <c r="D32" i="13"/>
  <c r="D31" i="13"/>
  <c r="D30" i="13"/>
  <c r="D29" i="13"/>
  <c r="D28" i="13"/>
  <c r="D22" i="13"/>
  <c r="D21" i="13"/>
  <c r="D20" i="13"/>
  <c r="D19" i="13"/>
  <c r="D18" i="13"/>
  <c r="D17" i="13"/>
  <c r="D16" i="13"/>
  <c r="D15" i="13"/>
  <c r="D14" i="13"/>
  <c r="D13" i="13"/>
  <c r="D11" i="13"/>
  <c r="D10" i="13"/>
  <c r="D9" i="13"/>
  <c r="D8" i="13"/>
  <c r="D7" i="13"/>
  <c r="D6" i="13"/>
  <c r="D5" i="13"/>
  <c r="E90" i="19"/>
  <c r="E88" i="19"/>
  <c r="E86" i="19"/>
  <c r="E84" i="19"/>
  <c r="E82" i="19"/>
  <c r="E121" i="19"/>
  <c r="E119" i="19"/>
  <c r="E117" i="19"/>
  <c r="E115" i="19"/>
  <c r="E113" i="19"/>
  <c r="E111" i="19"/>
  <c r="E109" i="19"/>
  <c r="E107" i="19"/>
  <c r="E105" i="19"/>
  <c r="E103" i="19"/>
  <c r="E101" i="19"/>
  <c r="E99" i="19"/>
  <c r="E97" i="19"/>
  <c r="E95" i="19"/>
  <c r="E16" i="21" l="1"/>
  <c r="E14" i="21"/>
  <c r="E10" i="21"/>
  <c r="E8" i="21"/>
  <c r="E6" i="21"/>
  <c r="F22" i="27" l="1"/>
  <c r="F21" i="27"/>
  <c r="F20" i="27"/>
  <c r="F19" i="27"/>
  <c r="F18" i="27"/>
  <c r="F17" i="27"/>
  <c r="E62" i="11"/>
  <c r="E61" i="11"/>
  <c r="E60" i="11"/>
  <c r="E58" i="11"/>
  <c r="E57" i="11"/>
  <c r="E56" i="11"/>
  <c r="E53" i="11"/>
  <c r="E52" i="11"/>
  <c r="E49" i="11"/>
  <c r="E46" i="11"/>
  <c r="E44" i="11"/>
  <c r="E43" i="11"/>
  <c r="E41" i="11"/>
  <c r="E40" i="11"/>
  <c r="E39" i="11"/>
  <c r="E38" i="11"/>
  <c r="E36" i="11"/>
  <c r="E35" i="11"/>
  <c r="E34" i="11"/>
  <c r="E33" i="11"/>
  <c r="E32" i="11"/>
  <c r="E31" i="11"/>
  <c r="E30" i="11"/>
  <c r="E29" i="11"/>
  <c r="E27" i="11"/>
  <c r="E26" i="11"/>
  <c r="E25" i="11"/>
  <c r="E24" i="11"/>
  <c r="E23" i="11"/>
  <c r="E22" i="11"/>
  <c r="E21" i="11"/>
  <c r="E18" i="11"/>
  <c r="E17" i="11"/>
  <c r="E16" i="11"/>
  <c r="E15" i="11"/>
  <c r="E14" i="11"/>
  <c r="E11" i="11"/>
  <c r="E10" i="11"/>
  <c r="E9" i="11"/>
  <c r="E8" i="11"/>
  <c r="E7" i="11"/>
  <c r="E6" i="11"/>
  <c r="E5" i="11"/>
  <c r="F22" i="29"/>
  <c r="F21" i="29"/>
  <c r="F20" i="29"/>
  <c r="F19" i="29"/>
  <c r="F18" i="29"/>
  <c r="F17" i="29"/>
  <c r="F16" i="29"/>
  <c r="F15" i="29"/>
  <c r="F14" i="29"/>
  <c r="F13" i="29"/>
  <c r="F11" i="29"/>
  <c r="F10" i="29"/>
  <c r="F9" i="29"/>
  <c r="F8" i="29"/>
  <c r="F7" i="29"/>
  <c r="F15" i="27"/>
  <c r="F14" i="27"/>
  <c r="F13" i="27"/>
  <c r="F12" i="27"/>
  <c r="F42" i="1"/>
  <c r="F41" i="1"/>
  <c r="F38" i="1"/>
  <c r="F37" i="1"/>
  <c r="F36" i="1"/>
  <c r="F34" i="1"/>
  <c r="F33" i="1"/>
  <c r="F32" i="1"/>
  <c r="F31" i="1"/>
  <c r="F30" i="1"/>
  <c r="F29" i="1"/>
  <c r="F28" i="1"/>
  <c r="F27" i="1"/>
  <c r="F26" i="1"/>
  <c r="F24" i="1"/>
  <c r="F23" i="1"/>
  <c r="F22" i="1"/>
  <c r="F21" i="1"/>
  <c r="F20" i="1"/>
  <c r="F18" i="1"/>
  <c r="F17" i="1"/>
  <c r="F16" i="1"/>
  <c r="F15" i="1"/>
  <c r="F13" i="1"/>
  <c r="F12" i="1"/>
  <c r="F11" i="1"/>
  <c r="G87" i="26"/>
  <c r="G86" i="26"/>
  <c r="G85" i="26"/>
  <c r="G84" i="26"/>
  <c r="G83" i="26"/>
  <c r="G82" i="26"/>
  <c r="G81" i="26"/>
  <c r="G80" i="26"/>
  <c r="G60" i="26"/>
  <c r="E60" i="26"/>
  <c r="G59" i="26"/>
  <c r="E59" i="26"/>
  <c r="G58" i="26"/>
  <c r="E58" i="26"/>
  <c r="G57" i="26"/>
  <c r="E57" i="26"/>
  <c r="G37" i="26"/>
  <c r="G36" i="26"/>
  <c r="G35" i="26"/>
  <c r="G34" i="26"/>
  <c r="G33" i="26"/>
  <c r="G32" i="26"/>
  <c r="G31" i="26"/>
  <c r="G30" i="26"/>
  <c r="G10" i="26"/>
  <c r="G9" i="26"/>
  <c r="G8" i="26"/>
  <c r="G7" i="26"/>
  <c r="G6" i="26"/>
</calcChain>
</file>

<file path=xl/sharedStrings.xml><?xml version="1.0" encoding="utf-8"?>
<sst xmlns="http://schemas.openxmlformats.org/spreadsheetml/2006/main" count="1839" uniqueCount="1561">
  <si>
    <t>北京中企诚谊留学回国人员购车服务有限公司</t>
  </si>
  <si>
    <t>一汽奥迪</t>
  </si>
  <si>
    <t>华晨宝马</t>
  </si>
  <si>
    <t>北京奔驰</t>
  </si>
  <si>
    <t>沃尔沃</t>
  </si>
  <si>
    <t>A6L A4L A3
Q5L Q3  Q2L</t>
  </si>
  <si>
    <t>S90  S60
XC60  XC40</t>
  </si>
  <si>
    <t>奇瑞捷豹路虎</t>
  </si>
  <si>
    <t>东风英菲尼迪</t>
  </si>
  <si>
    <t>一汽大众</t>
  </si>
  <si>
    <t>上汽大众</t>
  </si>
  <si>
    <t>揽胜极光  发现运动
XFL  XEL  E-PACE</t>
  </si>
  <si>
    <t>Q50L  QX50</t>
  </si>
  <si>
    <t>CC 迈腾 探岳 探歌
速腾L 嘉旅 高尔夫
GTI 宝来 蔚领 捷达</t>
  </si>
  <si>
    <t>帕萨特 途昂 途观L 途安
威然 途岳 途铠 朗行 朗逸
辉昂 柯迪亚克 柯珞克</t>
  </si>
  <si>
    <t>一汽丰田</t>
  </si>
  <si>
    <t>广汽丰田</t>
  </si>
  <si>
    <t>上汽通用</t>
  </si>
  <si>
    <t>长安福特</t>
  </si>
  <si>
    <t>汉兰达 凯美瑞 雷凌
致炫 致享 C-HR</t>
  </si>
  <si>
    <t>凯迪拉克系列
别克系列 雪佛兰系列</t>
  </si>
  <si>
    <t>金牛座 锐界 翼虎
蒙迪欧 翼博
福克斯 福睿斯</t>
  </si>
  <si>
    <t>长安马自达</t>
  </si>
  <si>
    <t>东风本田</t>
  </si>
  <si>
    <t>广汽本田</t>
  </si>
  <si>
    <t>CX-8 CX-5 CX-30
昂克赛拉</t>
  </si>
  <si>
    <t>UR-V CR-V XR-V 思域
杰德 思铂睿 艾力绅</t>
  </si>
  <si>
    <t>雅阁 冠道 缤智 凌派
奥德赛 锋范 飞度</t>
  </si>
  <si>
    <t>暂无车</t>
  </si>
  <si>
    <t>1.留学回国人员以免税价格购车，上牌照时免缴车辆购置税；</t>
  </si>
  <si>
    <t>价格更新：</t>
  </si>
  <si>
    <t>2021/11/22 长安福特留学生免税价格更新</t>
  </si>
  <si>
    <t>2021/11/18 华晨宝马2022款改款5系、X3价格发布</t>
  </si>
  <si>
    <t>2021/11/18 上汽大众朗逸价格更新</t>
  </si>
  <si>
    <t>2021/11/17 北京奔驰价格更新</t>
  </si>
  <si>
    <t>2021/11/08 广汽本田雅阁价格更新</t>
  </si>
  <si>
    <t>2021/10/18 东风日产最新免税价格发布</t>
  </si>
  <si>
    <t>2021/10/14 一汽奥迪2021年4季度价格发布</t>
  </si>
  <si>
    <t>2021/10/02 英菲尼迪2021年4季度价格发布，2022款QX50免税价格发布</t>
  </si>
  <si>
    <t>2021/10/01 沃尔沃、华晨宝马 2021年4季度留学生免税价格发布</t>
  </si>
  <si>
    <t>2021/09/16 华晨宝马、长安福特免税价格更新；上汽大众途观L、途观X、帕萨特、途铠免税价格更新</t>
  </si>
  <si>
    <t>2021/09/08 上汽通用价格更新；一汽大众揽境免税价格发布</t>
  </si>
  <si>
    <t>2021/08/21 东风日产2021款全新奇骏免税价格发布</t>
  </si>
  <si>
    <t>2021/08/20 凯迪拉克2022款XT6免税价格发布</t>
  </si>
  <si>
    <t>2021/08/04 路虎极光L留学生免税价格发布</t>
  </si>
  <si>
    <t>2021/07/26 长安马自达CX-30留学生免税车价格更新</t>
  </si>
  <si>
    <t>2021/07/21 长安福特留学生免税车价格更新</t>
  </si>
  <si>
    <t>2021/07/02 2021年3季度华晨宝马留学生免税车价格发布；2022款沃尔沃S90价格发布</t>
  </si>
  <si>
    <t>2021/07/01 2021年3季度一汽奥迪留学生免税车价格发布，Q5L新款价格发布，Q5L轿跑、Q3、Q2L、A3价格下调</t>
  </si>
  <si>
    <t>2021/06/29 2021款捷豹XEL及XFL留学生免税价格更新</t>
  </si>
  <si>
    <t>2021/06/17 2022款沃尔沃XC40免税价格发布；丰田奕泽、丰田威兰达、福特福克斯价格更新</t>
  </si>
  <si>
    <t>2021/06/15 2022款沃尔沃XC60、S60免税价格发布</t>
  </si>
  <si>
    <t>2021/06/07 一汽大众速腾价格更新</t>
  </si>
  <si>
    <t>2021/06/04 上汽通用凯迪拉克、别克、雪佛兰价格更新</t>
  </si>
  <si>
    <t>2021/06/03 长安福特免税价格更新</t>
  </si>
  <si>
    <t>2021/05/28 华晨宝马价格更新</t>
  </si>
  <si>
    <t>2021/05/26 2021款路虎发现运动版价格发布</t>
  </si>
  <si>
    <t>2021/05/06 2021款上汽大众全新途昂、全新途昂X免税价格发布；英菲尼迪5-6月免税价格更新</t>
  </si>
  <si>
    <t>2021/04/25 2021款马自达CX-5、昂克赛拉免税价格更新</t>
  </si>
  <si>
    <t>2021/04/19 一汽丰田荣放2021款价格发布</t>
  </si>
  <si>
    <t>2021/04/13 一汽丰田亚洲狮免税价格发布；广汽本田皓影、新飞度、奥德赛价格更新</t>
  </si>
  <si>
    <t>2021/04/02 2021年2季度沃尔沃免税价格发布</t>
  </si>
  <si>
    <t>2021/04/01 福特探险者免税价格发布</t>
  </si>
  <si>
    <t>2021/04/01 2021年2季度宝马免税价格发布</t>
  </si>
  <si>
    <t>2021/03/31 2021年2季度奥迪全系免税价格延续1季度价格不变</t>
  </si>
  <si>
    <t>2021/03/10 上汽通用免税价格更新 凯迪拉克CT4免税价格发布</t>
  </si>
  <si>
    <t>2021/03/09 北京奔驰E级2021款改款车型上市 免税价格更新</t>
  </si>
  <si>
    <t>2021/02/26 2021款广汽丰田凯美瑞价格发布</t>
  </si>
  <si>
    <t>2021/02/01 2021年一汽大众免税价格发布，价格全面下调；凯迪拉克新款XT5/XT6价格发布</t>
  </si>
  <si>
    <t>2021/01/25 奥迪Q5L Sportback轿跑SUV、新一代A3 Sportback/A3L Limousine免税价格发布</t>
  </si>
  <si>
    <t>2021/01/19 一汽丰田免税价格更新</t>
  </si>
  <si>
    <t>2021/01/13 2021年1-2月长安福特免税价格发布；广汽丰田雷凌价格更新</t>
  </si>
  <si>
    <t>2021/01/12 2021年1季度华晨宝马免税价格发布</t>
  </si>
  <si>
    <t>2021/01/06 北京奔驰最新免税价格发布</t>
  </si>
  <si>
    <t>2020/12/31 2021年1季度沃尔沃免税价格发布；2021年1-2月英菲尼迪免税价格下调</t>
  </si>
  <si>
    <t>2020/12/30 2021年1季度奥迪免税价格发布（Q3轿跑价格下调）</t>
  </si>
  <si>
    <t>2020/12/09 奥迪A6L 45TFSI臻选致雅/动感型增加选配车型</t>
  </si>
  <si>
    <t>一汽奥迪 免税车型价目表</t>
  </si>
  <si>
    <r>
      <rPr>
        <b/>
        <sz val="12"/>
        <color indexed="8"/>
        <rFont val="宋体"/>
        <family val="3"/>
        <charset val="134"/>
      </rPr>
      <t>奥迪e-tron</t>
    </r>
    <r>
      <rPr>
        <b/>
        <sz val="12"/>
        <color indexed="8"/>
        <rFont val="Arial"/>
        <family val="2"/>
      </rPr>
      <t xml:space="preserve"> </t>
    </r>
    <r>
      <rPr>
        <b/>
        <sz val="12"/>
        <color indexed="8"/>
        <rFont val="宋体"/>
        <family val="3"/>
        <charset val="134"/>
      </rPr>
      <t>免税车型价格表</t>
    </r>
    <r>
      <rPr>
        <b/>
        <sz val="12"/>
        <color indexed="8"/>
        <rFont val="Arial"/>
        <family val="2"/>
      </rPr>
      <t xml:space="preserve">                                </t>
    </r>
    <r>
      <rPr>
        <b/>
        <sz val="11"/>
        <color indexed="8"/>
        <rFont val="宋体"/>
        <family val="3"/>
        <charset val="134"/>
      </rPr>
      <t>代办服务费：</t>
    </r>
    <r>
      <rPr>
        <b/>
        <sz val="11"/>
        <color indexed="8"/>
        <rFont val="Arial"/>
        <family val="2"/>
      </rPr>
      <t>2800</t>
    </r>
    <r>
      <rPr>
        <b/>
        <sz val="11"/>
        <color indexed="8"/>
        <rFont val="宋体"/>
        <family val="3"/>
        <charset val="134"/>
      </rPr>
      <t>元</t>
    </r>
  </si>
  <si>
    <t>车型</t>
  </si>
  <si>
    <t>型号</t>
  </si>
  <si>
    <t>免税价格</t>
  </si>
  <si>
    <t>市场指导价</t>
  </si>
  <si>
    <t>e-tron 50 quattro 豪华型</t>
  </si>
  <si>
    <t>e-tron 50 quattro 臻选型</t>
  </si>
  <si>
    <t>e-tron 50 quattro 尊享型</t>
  </si>
  <si>
    <t>外观颜色：珊瑚橙、凯拉什蓝、探戈红、锰石黑、冰川白、鹦鹉蓝、纳诺灰、极光紫、钛金米</t>
  </si>
  <si>
    <r>
      <rPr>
        <b/>
        <sz val="12"/>
        <color indexed="8"/>
        <rFont val="宋体"/>
        <family val="3"/>
        <charset val="134"/>
      </rPr>
      <t>奥迪</t>
    </r>
    <r>
      <rPr>
        <b/>
        <sz val="12"/>
        <color indexed="8"/>
        <rFont val="Arial"/>
        <family val="2"/>
      </rPr>
      <t xml:space="preserve">Q2L </t>
    </r>
    <r>
      <rPr>
        <b/>
        <sz val="12"/>
        <color indexed="8"/>
        <rFont val="宋体"/>
        <family val="3"/>
        <charset val="134"/>
      </rPr>
      <t>免税车型价格表</t>
    </r>
    <r>
      <rPr>
        <b/>
        <sz val="12"/>
        <color indexed="8"/>
        <rFont val="Arial"/>
        <family val="2"/>
      </rPr>
      <t xml:space="preserve">                                </t>
    </r>
    <r>
      <rPr>
        <b/>
        <sz val="11"/>
        <color indexed="8"/>
        <rFont val="宋体"/>
        <family val="3"/>
        <charset val="134"/>
      </rPr>
      <t>代办服务费：</t>
    </r>
    <r>
      <rPr>
        <b/>
        <sz val="11"/>
        <color indexed="8"/>
        <rFont val="Arial"/>
        <family val="2"/>
      </rPr>
      <t>2800</t>
    </r>
    <r>
      <rPr>
        <b/>
        <sz val="11"/>
        <color indexed="8"/>
        <rFont val="宋体"/>
        <family val="3"/>
        <charset val="134"/>
      </rPr>
      <t>元</t>
    </r>
  </si>
  <si>
    <t>35 TFSI 进取致雅型</t>
  </si>
  <si>
    <t>35 TFSI 进取动感型</t>
  </si>
  <si>
    <t>35 TFSI 时尚致雅型</t>
  </si>
  <si>
    <t>35 TFSI 时尚动感型</t>
  </si>
  <si>
    <t>35 TFSI 豪华致雅型</t>
  </si>
  <si>
    <t>35 TFSI 豪华动感型</t>
  </si>
  <si>
    <t>外观颜色：冰川白、飞箭灰、凯拉什蓝 、鹦鹉蓝 、锰石黑、探戈红、天云灰</t>
  </si>
  <si>
    <t>e-tron 纯电智享型</t>
  </si>
  <si>
    <t>说明：免税价格为预售价，最终开票价格可能有小差额，以最终开票价格为准</t>
  </si>
  <si>
    <t>40 TFSI 时尚型</t>
  </si>
  <si>
    <t>40 TFSI 豪华型</t>
  </si>
  <si>
    <t>45 TFSI 豪华型</t>
  </si>
  <si>
    <t>45 TFSI 臻选型</t>
  </si>
  <si>
    <t>型     号</t>
  </si>
  <si>
    <t xml:space="preserve">35 TFSI 进取动感型 </t>
  </si>
  <si>
    <t xml:space="preserve">35 TFSI 时尚致雅型 </t>
  </si>
  <si>
    <t xml:space="preserve">35 TFSI 时尚动感型 </t>
  </si>
  <si>
    <t xml:space="preserve">40 TFSI 时尚动感型 </t>
  </si>
  <si>
    <t>45 TFSI quattro 时尚动感型</t>
  </si>
  <si>
    <t>外观颜色：鎏金橙、传奇黑、雪邦蓝、探戈红、可汗绿、冰川白、天云灰、古铜棕</t>
  </si>
  <si>
    <t xml:space="preserve">35 TFSI 进取型 </t>
  </si>
  <si>
    <t xml:space="preserve">40 TFSI 时尚型 </t>
  </si>
  <si>
    <t>45 TFSI quattro 时尚型</t>
  </si>
  <si>
    <t>45 TFSI quattro 豪华型</t>
  </si>
  <si>
    <t>外观颜色：环礁蓝、冰川白、鎏金橙、古铜棕、探戈红、鳄鱼绿、传奇黑、可汗绿、雪邦蓝、天云灰、光辉紫</t>
  </si>
  <si>
    <t>Sportback 35TFSI 进取致雅型（1.4T）</t>
  </si>
  <si>
    <t>Sportback 35TFSI 进取运动型（1.4T）</t>
  </si>
  <si>
    <t>Sportback 35TFSI 时尚致雅型（1.4T）</t>
  </si>
  <si>
    <t>Sportback 35TFSI 时尚运动型（1.4T）</t>
  </si>
  <si>
    <t>Sportback 35TFSI 豪华致雅型（1.4T）</t>
  </si>
  <si>
    <t>Sportback 35TFSI 豪华运动型（1.4T）</t>
  </si>
  <si>
    <t xml:space="preserve"> 外观颜色：冰川白、环礁蓝、天云灰、哥特兰绿、探戈红</t>
  </si>
  <si>
    <t>Limousine 35TFSI 进取致雅型（1.4T）</t>
  </si>
  <si>
    <t>Limousine 35TFSI 进取运动型（1.4T）</t>
  </si>
  <si>
    <t>Limousine 35TFSI 时尚致雅型（1.4T）</t>
  </si>
  <si>
    <t>Limousine 35TFSI 时尚运动型（1.4T）</t>
  </si>
  <si>
    <t>Limousine 35TFSI 豪华致雅型（1.4T）</t>
  </si>
  <si>
    <t>Limousine 35TFSI 豪华运动型（1.4T）</t>
  </si>
  <si>
    <t>35 TFSI 时尚动感型（2.0T）</t>
  </si>
  <si>
    <t>40 TFSI 时尚致雅型（2.0T）</t>
  </si>
  <si>
    <t>40 TFSI 时尚动感型（2.0T）</t>
  </si>
  <si>
    <t>40 TFSI 豪华致雅型（2.0T）</t>
  </si>
  <si>
    <t>45 TFSI quattro 臻选致雅型（2.0T）</t>
  </si>
  <si>
    <t>40 TFSI 豪华致雅型（2.0T前驱）多色氛围灯</t>
  </si>
  <si>
    <t>45 TFSI 臻选动感型（2.0T前驱）</t>
  </si>
  <si>
    <t>45 TFSI 臻选动感型（减360全景影像）（2.0T前驱）</t>
  </si>
  <si>
    <t>45 TFSI quattro 臻选致雅型（2.0T四驱）</t>
  </si>
  <si>
    <t>45 TFSI quattro 臻选动感型（2.0T四驱）</t>
  </si>
  <si>
    <t>45 TFSI quattro 尊享致雅型（2.0T四驱）</t>
  </si>
  <si>
    <t>45 TFSI quattro 尊享动感型（2.0T四驱）</t>
  </si>
  <si>
    <t>55 TFSI quattro 尊享致雅型（3.0T四驱）</t>
  </si>
  <si>
    <t>55 TFSI quattro 尊享动感型（3.0T四驱）</t>
  </si>
  <si>
    <t>55 TFSI quattro 旗舰致雅型（3.0T四驱）</t>
  </si>
  <si>
    <t>55 TFSI quattro 旗舰动感型（3.0T四驱）</t>
  </si>
  <si>
    <t>55 TFSI e quattro 新能源（2.0T插电混动）</t>
  </si>
  <si>
    <t>外观颜色：
致雅型：传奇黑、朱鹭白、白金色、日珥红、探索蓝；动感型：传奇黑、朱鹭白、白金色、日珥红、探索蓝、天云灰 
内饰颜色：
致雅型：传奇黑外观配黑色或欧卡皮棕色座椅，其他车身颜色的仅提供黑色座椅                                                                                       动感型：日珥红外观配火山岩浆红座椅；其他仅提供旋翼灰色座椅</t>
  </si>
  <si>
    <t xml:space="preserve">                           查看最新免税价格请登录 中企诚谊网站： www.dutyfreeauto.cn</t>
  </si>
  <si>
    <t>沃尔沃 免税车型价目表</t>
  </si>
  <si>
    <r>
      <rPr>
        <sz val="12"/>
        <rFont val="宋体"/>
        <family val="3"/>
        <charset val="134"/>
      </rPr>
      <t>沃尔沃免税车型须通过“</t>
    </r>
    <r>
      <rPr>
        <b/>
        <sz val="12"/>
        <rFont val="宋体"/>
        <family val="3"/>
        <charset val="134"/>
      </rPr>
      <t>沃尔沃汽车沃世界</t>
    </r>
    <r>
      <rPr>
        <sz val="12"/>
        <rFont val="宋体"/>
        <family val="3"/>
        <charset val="134"/>
      </rPr>
      <t>”官方微信服务号预订 并需支付定金</t>
    </r>
    <r>
      <rPr>
        <b/>
        <sz val="12"/>
        <rFont val="宋体"/>
        <family val="3"/>
        <charset val="134"/>
      </rPr>
      <t>500元</t>
    </r>
  </si>
  <si>
    <t>型    号</t>
  </si>
  <si>
    <t>折让率</t>
  </si>
  <si>
    <t>微信免税价</t>
  </si>
  <si>
    <t>汇款金额</t>
  </si>
  <si>
    <t>备  注</t>
  </si>
  <si>
    <r>
      <rPr>
        <sz val="12"/>
        <color indexed="8"/>
        <rFont val="微软雅黑"/>
        <family val="2"/>
        <charset val="134"/>
      </rPr>
      <t>全新</t>
    </r>
    <r>
      <rPr>
        <sz val="12"/>
        <color indexed="8"/>
        <rFont val="Arial"/>
        <family val="2"/>
      </rPr>
      <t xml:space="preserve"> </t>
    </r>
    <r>
      <rPr>
        <sz val="12"/>
        <color indexed="8"/>
        <rFont val="微软雅黑"/>
        <family val="2"/>
        <charset val="134"/>
      </rPr>
      <t>S60
2022款</t>
    </r>
  </si>
  <si>
    <t>代办服务费
2,500元</t>
  </si>
  <si>
    <t>外观颜色：水晶白珍珠漆、玛瑙黑、牛仔蓝、海岩灰、熔岩红、闪银灰
内饰颜色：黑内饰+黑色座椅、黑内饰+棕色座椅</t>
  </si>
  <si>
    <t>贷款产品</t>
  </si>
  <si>
    <t>分期月数</t>
  </si>
  <si>
    <t>最低首付比例</t>
  </si>
  <si>
    <t>持卡人费率</t>
  </si>
  <si>
    <t>零利率方案</t>
  </si>
  <si>
    <t>低利率方案</t>
  </si>
  <si>
    <r>
      <rPr>
        <sz val="12"/>
        <rFont val="Arial"/>
        <family val="2"/>
      </rPr>
      <t>XC40
2022</t>
    </r>
    <r>
      <rPr>
        <sz val="12"/>
        <rFont val="宋体"/>
        <family val="3"/>
        <charset val="134"/>
      </rPr>
      <t>款</t>
    </r>
  </si>
  <si>
    <t>XC40 T3 智行时尚版</t>
  </si>
  <si>
    <t>代办服务费
2,800元</t>
  </si>
  <si>
    <t>XC40 T3 智行时尚版+闪银灰白色撞色车顶</t>
  </si>
  <si>
    <t>XC40 T4 四驱 智行时尚版</t>
  </si>
  <si>
    <t>XC40 T4 四驱 智行时尚版+闪银灰白色撞色车顶</t>
  </si>
  <si>
    <t>XC40 T4 四驱 智远豪华版</t>
  </si>
  <si>
    <t>XC40 T4 四驱 智远运动版</t>
  </si>
  <si>
    <t>XC40 T4 四驱 智雅豪华版</t>
  </si>
  <si>
    <t>XC40 T4 四驱 智雅运动版</t>
  </si>
  <si>
    <r>
      <rPr>
        <sz val="10"/>
        <color indexed="8"/>
        <rFont val="微软雅黑"/>
        <family val="2"/>
        <charset val="134"/>
      </rPr>
      <t>外观颜色：水晶白珍珠漆、牛仔蓝金属漆、冰川银金属漆（T4豪华版专属）、熔岩红金属漆（T4运动版专属）、闪银灰金属漆（时尚版专属）、冰雪白标准漆（时尚版专属）
内饰颜色：黑内饰-黑色座椅；特殊内饰需定制：黑米内饰-米色座椅（牛仔蓝/豪华专属）</t>
    </r>
  </si>
  <si>
    <r>
      <rPr>
        <sz val="12"/>
        <color indexed="8"/>
        <rFont val="Arial"/>
        <family val="2"/>
      </rPr>
      <t>S90</t>
    </r>
    <r>
      <rPr>
        <sz val="12"/>
        <color indexed="8"/>
        <rFont val="宋体"/>
        <family val="3"/>
        <charset val="134"/>
      </rPr>
      <t xml:space="preserve">长轴距
</t>
    </r>
    <r>
      <rPr>
        <sz val="12"/>
        <color indexed="8"/>
        <rFont val="Arial"/>
        <family val="2"/>
      </rPr>
      <t xml:space="preserve">
</t>
    </r>
    <r>
      <rPr>
        <sz val="11"/>
        <color indexed="8"/>
        <rFont val="Arial"/>
        <family val="2"/>
      </rPr>
      <t>2022</t>
    </r>
    <r>
      <rPr>
        <sz val="11"/>
        <color indexed="8"/>
        <rFont val="宋体"/>
        <family val="3"/>
        <charset val="134"/>
      </rPr>
      <t>款</t>
    </r>
  </si>
  <si>
    <r>
      <rPr>
        <sz val="10"/>
        <rFont val="微软雅黑"/>
        <family val="2"/>
        <charset val="134"/>
      </rPr>
      <t>外观颜色：</t>
    </r>
    <r>
      <rPr>
        <sz val="9"/>
        <rFont val="微软雅黑"/>
        <family val="2"/>
        <charset val="134"/>
      </rPr>
      <t>水晶白珍珠漆、玛瑙黑金属漆、牛仔蓝金属漆、白桦银金属漆、海岩灰金属漆、蝶贝灰金属漆、闪银灰金属漆</t>
    </r>
    <r>
      <rPr>
        <sz val="10"/>
        <rFont val="微软雅黑"/>
        <family val="2"/>
        <charset val="134"/>
      </rPr>
      <t xml:space="preserve">
内饰颜色：</t>
    </r>
    <r>
      <rPr>
        <sz val="9"/>
        <rFont val="微软雅黑"/>
        <family val="2"/>
        <charset val="134"/>
      </rPr>
      <t>黑内饰-黑色座椅、黑内饰-棕色座椅、智雅版补充可选定制内饰：黑内饰-灰色座椅、米内饰-米座椅</t>
    </r>
  </si>
  <si>
    <r>
      <rPr>
        <sz val="10"/>
        <rFont val="微软雅黑"/>
        <family val="2"/>
        <charset val="134"/>
      </rPr>
      <t>贷款产品</t>
    </r>
  </si>
  <si>
    <r>
      <rPr>
        <sz val="10"/>
        <rFont val="微软雅黑"/>
        <family val="2"/>
        <charset val="134"/>
      </rPr>
      <t>分期月数</t>
    </r>
  </si>
  <si>
    <r>
      <rPr>
        <sz val="10"/>
        <rFont val="微软雅黑"/>
        <family val="2"/>
        <charset val="134"/>
      </rPr>
      <t>持卡人费率</t>
    </r>
  </si>
  <si>
    <r>
      <rPr>
        <b/>
        <sz val="12"/>
        <color indexed="8"/>
        <rFont val="宋体"/>
        <family val="3"/>
        <charset val="134"/>
      </rPr>
      <t>全新</t>
    </r>
    <r>
      <rPr>
        <b/>
        <sz val="12"/>
        <color indexed="8"/>
        <rFont val="Arial"/>
        <family val="2"/>
      </rPr>
      <t xml:space="preserve">XC60 
</t>
    </r>
    <r>
      <rPr>
        <sz val="12"/>
        <color indexed="8"/>
        <rFont val="Arial"/>
        <family val="2"/>
      </rPr>
      <t>2022</t>
    </r>
    <r>
      <rPr>
        <sz val="12"/>
        <color indexed="8"/>
        <rFont val="宋体"/>
        <family val="3"/>
        <charset val="134"/>
      </rPr>
      <t>款</t>
    </r>
  </si>
  <si>
    <r>
      <rPr>
        <sz val="10"/>
        <rFont val="微软雅黑"/>
        <family val="2"/>
        <charset val="134"/>
      </rPr>
      <t>外观颜色：水晶白珍珠漆、玛瑙黑金属漆、牛仔蓝金属漆、松林灰金属漆、熔岩红金属漆、闪银灰金属漆、蝶贝灰金属漆、晨光银金属漆
内饰颜色：黑内饰-黑座椅、黑内饰-棕座椅、米内饰-米座椅、黑内饰-灰座椅</t>
    </r>
  </si>
  <si>
    <t>华晨宝马 免税车型价目表</t>
  </si>
  <si>
    <t>监管地海关：沈阳海关(代码：0800)                 咨询服务热线：010-64097221转2，15311081120（微信同号）</t>
  </si>
  <si>
    <t>建议零售价</t>
  </si>
  <si>
    <t>折扣率</t>
  </si>
  <si>
    <r>
      <rPr>
        <b/>
        <sz val="11"/>
        <color indexed="8"/>
        <rFont val="微软雅黑"/>
        <family val="2"/>
        <charset val="134"/>
      </rPr>
      <t>全新BMW</t>
    </r>
    <r>
      <rPr>
        <b/>
        <sz val="11"/>
        <color indexed="8"/>
        <rFont val="宋体"/>
        <family val="3"/>
        <charset val="134"/>
      </rPr>
      <t xml:space="preserve"> </t>
    </r>
    <r>
      <rPr>
        <b/>
        <sz val="11"/>
        <color indexed="8"/>
        <rFont val="微软雅黑"/>
        <family val="2"/>
        <charset val="134"/>
      </rPr>
      <t xml:space="preserve">X3
2022款
</t>
    </r>
  </si>
  <si>
    <t>X3 xDrive25i M运动套装</t>
  </si>
  <si>
    <t>X3 xDrive 30i 领先型M曜夜套装</t>
  </si>
  <si>
    <t>X1 sDrive20Li 时尚型</t>
  </si>
  <si>
    <t>X1 sDrive20Li 尊享型</t>
  </si>
  <si>
    <t>X1 sDrive25Li 领先型</t>
  </si>
  <si>
    <t>X1 xDrive25Li 尊享型</t>
  </si>
  <si>
    <t>全新BMW 5系
2022款</t>
  </si>
  <si>
    <t>525Li 豪华套装/M运动套装</t>
  </si>
  <si>
    <t>530Li 领先型 豪华套装/M运动套装</t>
  </si>
  <si>
    <t>530Li xDrive 豪华套装/M运动套装</t>
  </si>
  <si>
    <t>530Li 尊享型 豪华套装/M运动套装</t>
  </si>
  <si>
    <t>530Li 行政型 豪华套装/M运动套装</t>
  </si>
  <si>
    <t>车身颜色：开士米银、矿石白、碳黑色、宝石青、量子蓝、馥郁红
内饰颜色：黑色、火山红、摩卡色、干邑色
530Li 行政型可选：摩卡色/象牙白
上述信息仅供参考，车型配置信息适用于一定生产月</t>
  </si>
  <si>
    <t>全新BMW 3系
2022款</t>
  </si>
  <si>
    <t>320i 运动套装</t>
  </si>
  <si>
    <t>325i M运动套装</t>
  </si>
  <si>
    <t>325i M运动曜夜套装</t>
  </si>
  <si>
    <t>330i M运动曜夜套装</t>
  </si>
  <si>
    <t>320Li M运动套装</t>
  </si>
  <si>
    <t>325Li M运动套装</t>
  </si>
  <si>
    <t>325Li xDrive M运动套装</t>
  </si>
  <si>
    <t>325Li M运动曜夜套装</t>
  </si>
  <si>
    <t>330Li xDrive M运动曜夜套装</t>
  </si>
  <si>
    <t>BMW 1系三厢运动轿车
2021款</t>
  </si>
  <si>
    <t>120i M运动版</t>
  </si>
  <si>
    <t>120i M运动耀夜版</t>
  </si>
  <si>
    <t>125i M运动曜夜版</t>
  </si>
  <si>
    <t>车身颜色：矿石白、开士米银、墨尔本红、天际蓝、量子蓝、曜目金
内饰颜色：120i M运动版-黑色合成皮
120i M运动曜夜版、125i M运动曜夜版-黑色合成皮、摩卡色合成皮、熔岩红合成皮
上述信息仅供参考，车型配置信息适用于一定生产月</t>
  </si>
  <si>
    <t xml:space="preserve">创新BMW X2
2021款
</t>
  </si>
  <si>
    <t>X2 sDrive25i M运动套装/M越野套装</t>
  </si>
  <si>
    <t>X2 sDrive25i 曜夜版 / 锋芒版</t>
  </si>
  <si>
    <t>X2 xDrive25i 曜夜版</t>
  </si>
  <si>
    <t>车身颜色：
M套装-矿石白、神秘灰、量子蓝、天际蓝、落日橙、曜目金
曜夜版-矿石白、天际蓝、落日橙
锋芒版-矿石白、神秘灰、量子蓝
内饰颜色：
M套装-熔岩红合成皮、摩卡色合成皮、黑色合成皮
曜夜版、锋芒版-Sensatec合成皮/Alcantara材质组合，摩卡色/墨灰色，带对比缝线
上述信息仅供参考，车型配置信息适用于一定生产月</t>
  </si>
  <si>
    <t>北京奔驰 免税车型价目表</t>
  </si>
  <si>
    <t xml:space="preserve"> 代办服务费
2,800元</t>
  </si>
  <si>
    <t>注：免税价格及供货情况以实际购车时厂家价格政策及生产情况为准</t>
  </si>
  <si>
    <t>奇瑞捷豹路虎 免税车型价目表</t>
  </si>
  <si>
    <r>
      <rPr>
        <b/>
        <sz val="11"/>
        <color indexed="8"/>
        <rFont val="微软雅黑"/>
        <family val="2"/>
        <charset val="134"/>
      </rPr>
      <t>路虎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8"/>
        <rFont val="微软雅黑"/>
        <family val="2"/>
        <charset val="134"/>
      </rPr>
      <t xml:space="preserve">揽胜极光L
</t>
    </r>
    <r>
      <rPr>
        <b/>
        <sz val="11"/>
        <color indexed="8"/>
        <rFont val="Arial"/>
        <family val="2"/>
      </rPr>
      <t>2021</t>
    </r>
    <r>
      <rPr>
        <b/>
        <sz val="11"/>
        <color indexed="8"/>
        <rFont val="微软雅黑"/>
        <family val="2"/>
        <charset val="134"/>
      </rPr>
      <t>款</t>
    </r>
  </si>
  <si>
    <t>200PS 精英版</t>
  </si>
  <si>
    <t xml:space="preserve"> 代办服务费2,800元</t>
  </si>
  <si>
    <t>249PS 性能版</t>
  </si>
  <si>
    <t>249PS 首发版</t>
  </si>
  <si>
    <t>249PS 豪华版</t>
  </si>
  <si>
    <t>249PS 奢享版</t>
  </si>
  <si>
    <t>车身颜色：富士白、圣托里尼黑、佛罗伦萨红、首尔珍珠银、波托菲诺蓝、硅谷银
内饰颜色：檀木黑</t>
  </si>
  <si>
    <t>200PS 家庭版</t>
  </si>
  <si>
    <t>249PS R-Dynamic S 性能版</t>
  </si>
  <si>
    <t>249PS R-Dynamic SE 性能科技版 5座</t>
  </si>
  <si>
    <t>249PS R-Dynamic HSE 豪华定制版 7座</t>
  </si>
  <si>
    <t>车身颜色：雪山白、火山黑、丹霞红、海湾蓝、硅谷银、冰川白
内饰颜色：檀木黑、檀黑/云白</t>
  </si>
  <si>
    <t>东风英菲尼迪 免税车型价目表</t>
  </si>
  <si>
    <t xml:space="preserve">   监管地海关：武汉经济技术开发区海关(海关代码：4705)</t>
  </si>
  <si>
    <t>Q50L 2.0T 舒适版</t>
  </si>
  <si>
    <t>Q50L 2.0T 逸享版</t>
  </si>
  <si>
    <t>Q50L 2.0T 进享版</t>
  </si>
  <si>
    <t>Q50L 2.0T 进享运动版</t>
  </si>
  <si>
    <t>Q50L 2.0T 豪华运动版</t>
  </si>
  <si>
    <r>
      <rPr>
        <b/>
        <sz val="11"/>
        <color indexed="8"/>
        <rFont val="宋体"/>
        <family val="3"/>
        <charset val="134"/>
      </rPr>
      <t>全新</t>
    </r>
    <r>
      <rPr>
        <b/>
        <sz val="11"/>
        <color indexed="8"/>
        <rFont val="Arial"/>
        <family val="2"/>
      </rPr>
      <t>QX50
2022</t>
    </r>
    <r>
      <rPr>
        <b/>
        <sz val="11"/>
        <color indexed="8"/>
        <rFont val="宋体"/>
        <family val="3"/>
        <charset val="134"/>
      </rPr>
      <t>款</t>
    </r>
  </si>
  <si>
    <t>QX50 菁英版</t>
  </si>
  <si>
    <t>QX50 时尚版</t>
  </si>
  <si>
    <t>QX50 领航版</t>
  </si>
  <si>
    <t>QX50 领航版+BOSE至臻系列音响</t>
  </si>
  <si>
    <t>QX50 四驱菁英版</t>
  </si>
  <si>
    <t>QX50 四驱领航版</t>
  </si>
  <si>
    <t>QX50 四驱领航版+BOSE至臻系列音响</t>
  </si>
  <si>
    <t>QX50 四驱智能版+20寸轮毂</t>
  </si>
  <si>
    <t>QX50 四驱豪华版</t>
  </si>
  <si>
    <t>QX50 四驱旗舰版+圣托里尼内饰</t>
  </si>
  <si>
    <r>
      <rPr>
        <b/>
        <sz val="16"/>
        <rFont val="微软雅黑"/>
        <family val="2"/>
        <charset val="134"/>
      </rPr>
      <t xml:space="preserve">一汽-大众 免税车型价目表                      </t>
    </r>
    <r>
      <rPr>
        <b/>
        <sz val="16"/>
        <rFont val="宋体"/>
        <family val="3"/>
        <charset val="134"/>
      </rPr>
      <t xml:space="preserve">  </t>
    </r>
  </si>
  <si>
    <t>揽境
2021款</t>
  </si>
  <si>
    <r>
      <rPr>
        <sz val="11"/>
        <rFont val="宋体"/>
        <family val="3"/>
        <charset val="134"/>
      </rPr>
      <t xml:space="preserve">代办服务费
</t>
    </r>
    <r>
      <rPr>
        <sz val="11"/>
        <rFont val="Arial"/>
        <family val="2"/>
      </rPr>
      <t>2,800</t>
    </r>
    <r>
      <rPr>
        <sz val="11"/>
        <rFont val="宋体"/>
        <family val="3"/>
        <charset val="134"/>
      </rPr>
      <t>元</t>
    </r>
  </si>
  <si>
    <t>车身颜色：加勒比蓝、极地白、锰石黑、马尔斯棕、星耀金</t>
  </si>
  <si>
    <t>探岳X</t>
  </si>
  <si>
    <r>
      <rPr>
        <sz val="11"/>
        <rFont val="宋体"/>
        <family val="3"/>
        <charset val="134"/>
      </rPr>
      <t xml:space="preserve">代办服务费
</t>
    </r>
    <r>
      <rPr>
        <sz val="11"/>
        <rFont val="Arial"/>
        <family val="2"/>
      </rPr>
      <t>2,200</t>
    </r>
    <r>
      <rPr>
        <sz val="11"/>
        <rFont val="宋体"/>
        <family val="3"/>
        <charset val="134"/>
      </rPr>
      <t>元</t>
    </r>
  </si>
  <si>
    <t>T-ROC·探歌
2021款</t>
  </si>
  <si>
    <t>探影1.5L 自动 尚 智联版+天窗及安全包</t>
  </si>
  <si>
    <t>探影1.5L 自动 悦 智联版+便捷安全包</t>
  </si>
  <si>
    <t>探影1.4T 自动 悦Pro 智联版</t>
  </si>
  <si>
    <t>探影 200TSI R-Line 智联版</t>
  </si>
  <si>
    <t>全新CC
2021款</t>
  </si>
  <si>
    <r>
      <rPr>
        <sz val="11"/>
        <rFont val="宋体"/>
        <family val="3"/>
        <charset val="134"/>
      </rPr>
      <t xml:space="preserve">代办服务费
</t>
    </r>
    <r>
      <rPr>
        <sz val="11"/>
        <rFont val="Arial"/>
        <family val="2"/>
      </rPr>
      <t>2,500</t>
    </r>
    <r>
      <rPr>
        <sz val="11"/>
        <rFont val="宋体"/>
        <family val="3"/>
        <charset val="134"/>
      </rPr>
      <t>元</t>
    </r>
  </si>
  <si>
    <r>
      <rPr>
        <b/>
        <sz val="11"/>
        <rFont val="微软雅黑"/>
        <family val="2"/>
        <charset val="134"/>
      </rPr>
      <t>全新一代 迈腾
20</t>
    </r>
    <r>
      <rPr>
        <b/>
        <sz val="11"/>
        <rFont val="微软雅黑"/>
        <family val="2"/>
        <charset val="134"/>
      </rPr>
      <t>20</t>
    </r>
    <r>
      <rPr>
        <b/>
        <sz val="11"/>
        <rFont val="微软雅黑"/>
        <family val="2"/>
        <charset val="134"/>
      </rPr>
      <t>款</t>
    </r>
  </si>
  <si>
    <t>代办服务费
2,500元</t>
  </si>
  <si>
    <r>
      <rPr>
        <sz val="11"/>
        <rFont val="微软雅黑"/>
        <family val="2"/>
        <charset val="134"/>
      </rPr>
      <t xml:space="preserve">1.5L自动时尚智联版  </t>
    </r>
    <r>
      <rPr>
        <sz val="10"/>
        <rFont val="微软雅黑"/>
        <family val="2"/>
        <charset val="134"/>
      </rPr>
      <t>CRS3.0智能信息娱乐系统+防盗报警+前扶手+车联网(智联控车)</t>
    </r>
  </si>
  <si>
    <r>
      <rPr>
        <sz val="11"/>
        <rFont val="微软雅黑"/>
        <family val="2"/>
        <charset val="134"/>
      </rPr>
      <t xml:space="preserve">1.5L自动舒适智联版  </t>
    </r>
    <r>
      <rPr>
        <sz val="10"/>
        <rFont val="微软雅黑"/>
        <family val="2"/>
        <charset val="134"/>
      </rPr>
      <t>倒车影像+防盗报警+透镜大灯+CRS3.0智能信息娱乐系统+车联网(智联控车)</t>
    </r>
  </si>
  <si>
    <r>
      <rPr>
        <sz val="11"/>
        <rFont val="微软雅黑"/>
        <family val="2"/>
        <charset val="134"/>
      </rPr>
      <t xml:space="preserve">1.5L自动精英智联版  </t>
    </r>
    <r>
      <rPr>
        <sz val="10"/>
        <rFont val="微软雅黑"/>
        <family val="2"/>
        <charset val="134"/>
      </rPr>
      <t>倒车影像+防盗报警+透镜大灯+CRS 3.0 智能信息娱乐系统+车联网(智联控车)</t>
    </r>
  </si>
  <si>
    <r>
      <rPr>
        <sz val="11"/>
        <rFont val="微软雅黑"/>
        <family val="2"/>
        <charset val="134"/>
      </rPr>
      <t xml:space="preserve">280TSI（1.4T）DSG精英智联版 
</t>
    </r>
    <r>
      <rPr>
        <sz val="10"/>
        <rFont val="微软雅黑"/>
        <family val="2"/>
        <charset val="134"/>
      </rPr>
      <t>倒车影像+防盗报警+透镜大灯+CRS 3.0 智能信息娱乐系统+车联网(智联控车)</t>
    </r>
  </si>
  <si>
    <t>上汽大众 免税车型价目表</t>
  </si>
  <si>
    <t>品牌</t>
  </si>
  <si>
    <t>威然
Viloran
2020款
代理费 2500元</t>
  </si>
  <si>
    <t>330TSI 商务版</t>
  </si>
  <si>
    <t xml:space="preserve"> 监管地海关：
 上海海关
 关区代码
 2242</t>
  </si>
  <si>
    <t>330TSI 豪华版</t>
  </si>
  <si>
    <t>380TSI 尊贵版</t>
  </si>
  <si>
    <t>380TSI 旗舰版</t>
  </si>
  <si>
    <t>可选颜色 外观：冰川白、冰岛银、丹霞红、日冕金、玄武黑  内饰： 棕色、米色</t>
  </si>
  <si>
    <r>
      <rPr>
        <b/>
        <sz val="11"/>
        <rFont val="黑体"/>
        <family val="3"/>
        <charset val="134"/>
      </rPr>
      <t xml:space="preserve">新途观L
</t>
    </r>
    <r>
      <rPr>
        <b/>
        <sz val="10"/>
        <rFont val="微软雅黑"/>
        <family val="2"/>
        <charset val="134"/>
      </rPr>
      <t>2022款
代理费 2800元</t>
    </r>
  </si>
  <si>
    <t>新途观L330TSI舒享版</t>
  </si>
  <si>
    <t>新途观L330TSI智享版</t>
  </si>
  <si>
    <t>新途观L330TSIRLine越享版</t>
  </si>
  <si>
    <t>新途观L330TSIR-Line旗舰版</t>
  </si>
  <si>
    <t>新途观L380TSIRLine越享版</t>
  </si>
  <si>
    <t>新途观L380TSI R-Line旗舰版</t>
  </si>
  <si>
    <t>矩阵大灯选装包</t>
  </si>
  <si>
    <t>七座选装包</t>
  </si>
  <si>
    <t xml:space="preserve">手动空调选装包（包含无AQS） </t>
  </si>
  <si>
    <t>手动空调选装包包含无AQS，无加热座椅，无加热方向盘）</t>
  </si>
  <si>
    <t>途观X
2022款
代理费 2800元</t>
  </si>
  <si>
    <t>途观X 330TSI越享版</t>
  </si>
  <si>
    <t>途观X 330TSI旗舰版</t>
  </si>
  <si>
    <t>途观X 330TSI尊崇旗舰版</t>
  </si>
  <si>
    <t>途观X 380TSI旗舰版</t>
  </si>
  <si>
    <t>途观X 380TSI尊崇旗舰版</t>
  </si>
  <si>
    <r>
      <rPr>
        <b/>
        <sz val="11"/>
        <rFont val="黑体"/>
        <family val="3"/>
        <charset val="134"/>
      </rPr>
      <t>途昂</t>
    </r>
    <r>
      <rPr>
        <b/>
        <sz val="10"/>
        <rFont val="微软雅黑"/>
        <family val="2"/>
        <charset val="134"/>
      </rPr>
      <t xml:space="preserve">
2021款
代理费 2800元</t>
    </r>
  </si>
  <si>
    <t>全新途昂 330TSI 两驱豪华版</t>
  </si>
  <si>
    <t>全新途昂 380TSI 四驱豪华版</t>
  </si>
  <si>
    <t>全新途昂 330TSI 两驱尊崇豪华版</t>
  </si>
  <si>
    <t>全新途昂 380TSI 四驱尊崇豪华版</t>
  </si>
  <si>
    <t>全新途昂 380TSI 四驱尊崇旗舰版</t>
  </si>
  <si>
    <t>全新途昂 530V6 四驱尊崇豪华版</t>
  </si>
  <si>
    <t>全新途昂 530V6 四驱尊崇旗舰版</t>
  </si>
  <si>
    <t>尊崇豪华版/尊崇旗舰版 选装6座</t>
  </si>
  <si>
    <t>可选颜色：玄武黑、冰川白、冰岛银、大地棕</t>
  </si>
  <si>
    <r>
      <rPr>
        <b/>
        <sz val="11"/>
        <rFont val="黑体"/>
        <family val="3"/>
        <charset val="134"/>
      </rPr>
      <t>途昂X</t>
    </r>
    <r>
      <rPr>
        <b/>
        <sz val="10"/>
        <rFont val="微软雅黑"/>
        <family val="2"/>
        <charset val="134"/>
      </rPr>
      <t xml:space="preserve">
2021款
代理费 2800元</t>
    </r>
  </si>
  <si>
    <t>全新途昂X 330TSI 两驱豪华版</t>
  </si>
  <si>
    <t>全新途昂X 380TSI 四驱豪华版</t>
  </si>
  <si>
    <t>全新途昂X 330TSI 两驱尊崇豪华版</t>
  </si>
  <si>
    <t>全新途昂X 380TSI 四驱尊崇豪华版</t>
  </si>
  <si>
    <t>全新途昂X 380TSI 四驱极夜限定版</t>
  </si>
  <si>
    <t>全新途昂X 380TSI 四驱尊崇旗舰版</t>
  </si>
  <si>
    <t>全新途昂X 530V6 四驱尊崇豪华版</t>
  </si>
  <si>
    <t>全新途昂X 530V6 四驱极夜限定版</t>
  </si>
  <si>
    <t>全新途昂X 530V6 四驱尊崇旗舰版</t>
  </si>
  <si>
    <t>红色卡钳及21寸轮毂</t>
  </si>
  <si>
    <t>20寸轮毂</t>
  </si>
  <si>
    <t>可选颜色：碳晶灰、冰川白、珀光银、超导红、星辰蓝、月岩灰（极夜限定版专属）</t>
  </si>
  <si>
    <t>途铠
T-Cross
2022款
代理费 2800元</t>
  </si>
  <si>
    <t>途铠2022款1.2TDSG舒适版</t>
  </si>
  <si>
    <t>途铠2022款 1.5L手动风尚版</t>
  </si>
  <si>
    <t>途铠2022款1.5L自动风尚版</t>
  </si>
  <si>
    <t>途铠2022款1.5L自动舒适版</t>
  </si>
  <si>
    <t>途铠2022款280TSIDSG舒适版</t>
  </si>
  <si>
    <t>途铠2022款280TSIDSG豪华版</t>
  </si>
  <si>
    <t>无钥匙进入/一键启动功能</t>
  </si>
  <si>
    <t xml:space="preserve"> 17寸精车铝合金轮毂</t>
  </si>
  <si>
    <r>
      <rPr>
        <b/>
        <sz val="11"/>
        <rFont val="黑体"/>
        <family val="3"/>
        <charset val="134"/>
      </rPr>
      <t xml:space="preserve">途岳
</t>
    </r>
    <r>
      <rPr>
        <b/>
        <sz val="10"/>
        <rFont val="微软雅黑"/>
        <family val="2"/>
        <charset val="134"/>
      </rPr>
      <t>2021款
代理费 2800元</t>
    </r>
  </si>
  <si>
    <t>途岳280TSI风尚版（1.4T）国VI</t>
  </si>
  <si>
    <t>途岳280TSI舒适版（1.4T）国VI</t>
  </si>
  <si>
    <t>途岳280TSI豪华版（1.4T）国VI</t>
  </si>
  <si>
    <t>途岳280TSI豪华版plus（1.4T）国VI</t>
  </si>
  <si>
    <t>途岳280TSI R-Line（1.4T）国VI</t>
  </si>
  <si>
    <t>途岳280TSI旗舰版（1.4T）国VI</t>
  </si>
  <si>
    <t>途岳330TSI四驱豪华版（2.0T）国VI</t>
  </si>
  <si>
    <t>途岳330TSI四驱豪华版plus（2.0T）国VI</t>
  </si>
  <si>
    <t>途岳330TSI四驱旗舰版（2.0T）国VI</t>
  </si>
  <si>
    <t>全景影像</t>
  </si>
  <si>
    <t>主驾电动座椅选装包</t>
  </si>
  <si>
    <t>不带ACC负向选装包</t>
  </si>
  <si>
    <r>
      <rPr>
        <b/>
        <sz val="11"/>
        <color indexed="8"/>
        <rFont val="黑体"/>
        <family val="3"/>
        <charset val="134"/>
      </rPr>
      <t>帕萨特</t>
    </r>
    <r>
      <rPr>
        <b/>
        <sz val="10"/>
        <color indexed="8"/>
        <rFont val="微软雅黑"/>
        <family val="2"/>
        <charset val="134"/>
      </rPr>
      <t xml:space="preserve">
2022款
代理费 2500元</t>
    </r>
  </si>
  <si>
    <t>新帕萨特280TSI商务版/280OTSI大用户版</t>
  </si>
  <si>
    <t>新帕萨特 280TSi精英版</t>
  </si>
  <si>
    <t>新帕萨特 330TSI 精英版</t>
  </si>
  <si>
    <t>新帕萨特330TS星空精英版</t>
  </si>
  <si>
    <t>新帕萨特330TSI豪华版</t>
  </si>
  <si>
    <t xml:space="preserve">新帕萨特330TSI星空豪华版 </t>
  </si>
  <si>
    <t>新帕萨特330TSt尊贵版</t>
  </si>
  <si>
    <t>新帕萨特330TSI 星空尊贵版</t>
  </si>
  <si>
    <t>新帕萨特 380TSI 豪华版</t>
  </si>
  <si>
    <t>新帕萨特380TSi 旗舰版</t>
  </si>
  <si>
    <t>9.2"高级智能多媒体交互系统（带智能导航）＋倒车影像</t>
  </si>
  <si>
    <t>Speca dition</t>
  </si>
  <si>
    <r>
      <rPr>
        <b/>
        <sz val="11"/>
        <color indexed="8"/>
        <rFont val="黑体"/>
        <family val="3"/>
        <charset val="134"/>
      </rPr>
      <t>凌渡</t>
    </r>
    <r>
      <rPr>
        <b/>
        <sz val="10"/>
        <color indexed="8"/>
        <rFont val="微软雅黑"/>
        <family val="2"/>
        <charset val="134"/>
      </rPr>
      <t xml:space="preserve"> 2021款
代理费 2200元</t>
    </r>
  </si>
  <si>
    <t>凌渡230TSI DSG风尚版</t>
  </si>
  <si>
    <t>凌渡280TSI DSG舒适版</t>
  </si>
  <si>
    <t>凌渡280TSI DSG豪华魅影版</t>
  </si>
  <si>
    <t>优雅同行选装包 Panorama sunroof package
Panorama sunroof+Front make-up mirror light+Glass box+F/R LED reading light</t>
  </si>
  <si>
    <t>智能护航选装包 Safety package
Blind spot detection + Rear traffic alert+PLA+Fatigue detection(MKE)</t>
  </si>
  <si>
    <t>魅影套装 Black Package</t>
  </si>
  <si>
    <t>黑车顶 Black roof</t>
  </si>
  <si>
    <r>
      <rPr>
        <b/>
        <sz val="11"/>
        <rFont val="黑体"/>
        <family val="3"/>
        <charset val="134"/>
      </rPr>
      <t xml:space="preserve">全新朗逸
</t>
    </r>
    <r>
      <rPr>
        <b/>
        <sz val="11"/>
        <rFont val="微软雅黑"/>
        <family val="2"/>
        <charset val="134"/>
      </rPr>
      <t>2022款</t>
    </r>
    <r>
      <rPr>
        <b/>
        <sz val="10"/>
        <rFont val="微软雅黑"/>
        <family val="2"/>
        <charset val="134"/>
      </rPr>
      <t xml:space="preserve">
代理费 2200元</t>
    </r>
  </si>
  <si>
    <t>1.5L手动风尚版</t>
  </si>
  <si>
    <t>1.5L自动风尚版</t>
  </si>
  <si>
    <t>1.5L手动舒适版</t>
  </si>
  <si>
    <t>1.5L自动视野版</t>
  </si>
  <si>
    <t>1.5L自动舒适版</t>
  </si>
  <si>
    <t>280TSI 1.4T自动舒适版</t>
  </si>
  <si>
    <t>280TSI 1.4T自动豪华版</t>
  </si>
  <si>
    <r>
      <rPr>
        <b/>
        <sz val="11"/>
        <color indexed="8"/>
        <rFont val="黑体"/>
        <family val="3"/>
        <charset val="134"/>
      </rPr>
      <t>朗行</t>
    </r>
    <r>
      <rPr>
        <b/>
        <sz val="10"/>
        <color indexed="8"/>
        <rFont val="微软雅黑"/>
        <family val="2"/>
        <charset val="134"/>
      </rPr>
      <t xml:space="preserve">
代理费 2200元
</t>
    </r>
    <r>
      <rPr>
        <b/>
        <sz val="10"/>
        <color indexed="30"/>
        <rFont val="微软雅黑"/>
        <family val="2"/>
        <charset val="134"/>
      </rPr>
      <t>暂停预订</t>
    </r>
  </si>
  <si>
    <t>1.6L自动风尚版</t>
  </si>
  <si>
    <t>1.6L自动舒适版</t>
  </si>
  <si>
    <t>1.2T 自动舒适版</t>
  </si>
  <si>
    <t>1.4T自动舒适版</t>
  </si>
  <si>
    <t>1.4T自动豪华版</t>
  </si>
  <si>
    <r>
      <rPr>
        <b/>
        <sz val="11"/>
        <color indexed="8"/>
        <rFont val="黑体"/>
        <family val="3"/>
        <charset val="134"/>
      </rPr>
      <t>全新途安L</t>
    </r>
    <r>
      <rPr>
        <b/>
        <sz val="10"/>
        <color indexed="8"/>
        <rFont val="微软雅黑"/>
        <family val="2"/>
        <charset val="134"/>
      </rPr>
      <t xml:space="preserve">
2020款
代理费 2200元</t>
    </r>
  </si>
  <si>
    <t>途安L 280TSI（1.4T) 自动风尚版 7座 国VI</t>
  </si>
  <si>
    <t>途安L 280TSI（1.4T) 自动舒适版 7座 国VI</t>
  </si>
  <si>
    <t>途安L 280TSI（1.4T) 自动拓界版 6座 国VI</t>
  </si>
  <si>
    <t>途安L 280TSI（1.4T) 拓界豪华版 6座 国VI</t>
  </si>
  <si>
    <t>魔术空间选装包</t>
  </si>
  <si>
    <t>丹拿选装包</t>
  </si>
  <si>
    <t>宝贝无忧选装包</t>
  </si>
  <si>
    <t>智能导航选装包</t>
  </si>
  <si>
    <r>
      <rPr>
        <b/>
        <sz val="11"/>
        <rFont val="黑体"/>
        <family val="3"/>
        <charset val="134"/>
      </rPr>
      <t>新辉昂</t>
    </r>
    <r>
      <rPr>
        <b/>
        <sz val="10"/>
        <rFont val="微软雅黑"/>
        <family val="2"/>
        <charset val="134"/>
      </rPr>
      <t xml:space="preserve">
代理费 2500元</t>
    </r>
  </si>
  <si>
    <t>新辉昂380TSI 豪华版</t>
  </si>
  <si>
    <t>新辉昂380TSI 尊贵版</t>
  </si>
  <si>
    <t>新辉昂380TSI 旗舰版</t>
  </si>
  <si>
    <r>
      <rPr>
        <b/>
        <sz val="10"/>
        <color indexed="8"/>
        <rFont val="微软雅黑"/>
        <family val="2"/>
        <charset val="134"/>
      </rPr>
      <t xml:space="preserve">New POLO
代理费 2200元
</t>
    </r>
    <r>
      <rPr>
        <b/>
        <sz val="10"/>
        <color indexed="30"/>
        <rFont val="微软雅黑"/>
        <family val="2"/>
        <charset val="134"/>
      </rPr>
      <t>暂停预订</t>
    </r>
  </si>
  <si>
    <t>1.4L 自动风尚版 1.4L AQ160 Trendline</t>
  </si>
  <si>
    <t>1.4L MQ200 Cross Entry</t>
  </si>
  <si>
    <t>1.4L AQ160 Cross Entry</t>
  </si>
  <si>
    <t xml:space="preserve">1.6L 自动舒适版  1.6L AQ160 Comfortline </t>
  </si>
  <si>
    <t>1.6L 自动豪华版  1.6L AQ160 Highline</t>
  </si>
  <si>
    <t>1.6L AQ160 Cross</t>
  </si>
  <si>
    <t>1.4T DQ200 GTI</t>
  </si>
  <si>
    <t>流光绿外观颜色加800元</t>
  </si>
  <si>
    <t>斯柯达
柯迪亚克GT
2021款
代理费 2200元</t>
  </si>
  <si>
    <t>TSI330 两驱舒适版 国六</t>
  </si>
  <si>
    <t>TSI330 两驱豪华版 国六</t>
  </si>
  <si>
    <t>TSI380 四驱豪华版 国六</t>
  </si>
  <si>
    <t>TSI380 四驱旗舰版 国六</t>
  </si>
  <si>
    <t>豪华版选装包</t>
  </si>
  <si>
    <t>斯柯达
柯迪亚克
2021款
代理费 2200元</t>
  </si>
  <si>
    <t>TSI330 5座两驱标准版 国六</t>
  </si>
  <si>
    <t>TSI330 5座两驱舒适版 国六</t>
  </si>
  <si>
    <t>TSI330 5座两驱豪华优享版 国六</t>
  </si>
  <si>
    <t>TSI330 7座两驱豪华优享版 国六</t>
  </si>
  <si>
    <t>TSI380 7座四驱旗舰版 国六</t>
  </si>
  <si>
    <t>选装 全棕内饰</t>
  </si>
  <si>
    <t>18寸铝轮毂+电动尾门不带虚拟踏板</t>
  </si>
  <si>
    <t>19寸精车轮毂+电动尾门不带虚拟踏板</t>
  </si>
  <si>
    <t>斯柯达 柯珞克
Karoq
2018款
代理费 2200元</t>
  </si>
  <si>
    <t>柯珞克TSI 230 标准版</t>
  </si>
  <si>
    <t>柯珞克TSI 280 舒适版</t>
  </si>
  <si>
    <t>柯珞克TSI 280 优享版</t>
  </si>
  <si>
    <t>柯珞克TSI 280 豪华版</t>
  </si>
  <si>
    <t>柯珞克TSI 280 旗舰版</t>
  </si>
  <si>
    <r>
      <rPr>
        <sz val="10"/>
        <rFont val="宋体"/>
        <family val="3"/>
        <charset val="134"/>
      </rPr>
      <t>选装：全景天窗</t>
    </r>
    <r>
      <rPr>
        <sz val="10"/>
        <rFont val="Arial"/>
        <family val="2"/>
      </rPr>
      <t xml:space="preserve"> 5100</t>
    </r>
    <r>
      <rPr>
        <sz val="10"/>
        <rFont val="宋体"/>
        <family val="3"/>
        <charset val="134"/>
      </rPr>
      <t>元；智能多路况全LED大灯 4100元；
国六排放 加1400元</t>
    </r>
  </si>
  <si>
    <t>斯柯达 柯米克
Kamiq
2018款
代理费 2200元</t>
  </si>
  <si>
    <t>柯米克1.5L 手动标准版</t>
  </si>
  <si>
    <t>柯米克1.5L 手动舒适版</t>
  </si>
  <si>
    <t>柯米克1.5L 手自一体标准版</t>
  </si>
  <si>
    <t>柯米克1.5L 手自一体舒适版</t>
  </si>
  <si>
    <r>
      <rPr>
        <b/>
        <sz val="10"/>
        <color indexed="8"/>
        <rFont val="微软雅黑"/>
        <family val="2"/>
        <charset val="134"/>
      </rPr>
      <t xml:space="preserve">斯柯达 速派
New Superb
2018款
代理费 2200元
</t>
    </r>
    <r>
      <rPr>
        <b/>
        <sz val="10"/>
        <color indexed="30"/>
        <rFont val="微软雅黑"/>
        <family val="2"/>
        <charset val="134"/>
      </rPr>
      <t>暂停预订</t>
    </r>
  </si>
  <si>
    <t>全新速派1.4T手动标准版</t>
  </si>
  <si>
    <t>全新速派1.4T自动标准版</t>
  </si>
  <si>
    <t>全新速派1.4T自动舒适版</t>
  </si>
  <si>
    <t>全新速派1.8T自动舒适版</t>
  </si>
  <si>
    <t>全新速派1.8T自动豪华版</t>
  </si>
  <si>
    <t>全新速派2.0T自动旗舰版</t>
  </si>
  <si>
    <r>
      <rPr>
        <b/>
        <sz val="10"/>
        <color indexed="8"/>
        <rFont val="微软雅黑"/>
        <family val="2"/>
        <charset val="134"/>
      </rPr>
      <t xml:space="preserve">斯柯达 明锐
2018款
代理费 2200元
</t>
    </r>
    <r>
      <rPr>
        <b/>
        <sz val="10"/>
        <color indexed="30"/>
        <rFont val="微软雅黑"/>
        <family val="2"/>
        <charset val="134"/>
      </rPr>
      <t>暂停预订</t>
    </r>
    <r>
      <rPr>
        <b/>
        <sz val="10"/>
        <color indexed="8"/>
        <rFont val="微软雅黑"/>
        <family val="2"/>
        <charset val="134"/>
      </rPr>
      <t xml:space="preserve">
</t>
    </r>
  </si>
  <si>
    <t>明锐经典款1.6L手动标准版</t>
  </si>
  <si>
    <t>明锐经典款1.6L手动舒适版</t>
  </si>
  <si>
    <t>明锐经典款1.6L手自一体标准版</t>
  </si>
  <si>
    <t>明锐经典款1.6L手自一体舒适版</t>
  </si>
  <si>
    <t>新明锐1.6L手动标准版</t>
  </si>
  <si>
    <t>新明锐1.6L手动舒适版</t>
  </si>
  <si>
    <t>新明锐1.6L自动舒适版</t>
  </si>
  <si>
    <t>新明锐1.6L自动豪华版</t>
  </si>
  <si>
    <t>新明锐TSI230（1.2T）手自一体舒适版</t>
  </si>
  <si>
    <t>新明锐TSI230（1.2T）手自一体豪华版</t>
  </si>
  <si>
    <t>新明锐TSI230（1.2T）手自一体旗舰版</t>
  </si>
  <si>
    <t>新明锐TSI280（1.4T）手自一体豪华版</t>
  </si>
  <si>
    <t>新明锐TSI280（1.4T）手自一体旗舰版</t>
  </si>
  <si>
    <t>明锐旅行车1.6L手动标准版</t>
  </si>
  <si>
    <t>明锐旅行车1.6L自动舒适版</t>
  </si>
  <si>
    <t>明锐旅行车1.6L手动豪华版</t>
  </si>
  <si>
    <t>明锐旅行车1.6L自动豪华版</t>
  </si>
  <si>
    <t>明锐旅行车TSI230（1.2T）手自一体舒适版</t>
  </si>
  <si>
    <t>明锐旅行车TSI230（1.2T）手自一体豪华版</t>
  </si>
  <si>
    <t>明锐旅行车TSI280（1.4T）手自一体豪华版</t>
  </si>
  <si>
    <t>明锐旅行车TSI280（1.4T）手自一体旗舰版</t>
  </si>
  <si>
    <r>
      <rPr>
        <b/>
        <sz val="10"/>
        <color indexed="8"/>
        <rFont val="微软雅黑"/>
        <family val="2"/>
        <charset val="134"/>
      </rPr>
      <t xml:space="preserve">Fabia 晶锐
代理费 2200元
</t>
    </r>
    <r>
      <rPr>
        <b/>
        <sz val="10"/>
        <color indexed="30"/>
        <rFont val="微软雅黑"/>
        <family val="2"/>
        <charset val="134"/>
      </rPr>
      <t>暂停预定</t>
    </r>
  </si>
  <si>
    <t>全新晶锐1.4L手动前行版</t>
  </si>
  <si>
    <t>全新晶锐1.4L手动创行版</t>
  </si>
  <si>
    <t>全新晶锐1.4L自动前行版</t>
  </si>
  <si>
    <t>全新晶锐1.4L自动创行版</t>
  </si>
  <si>
    <t>全新晶锐1.6L自动创行版</t>
  </si>
  <si>
    <t>全新晶锐1.6L自动运动版</t>
  </si>
  <si>
    <t>全新晶锐1.6L自动智行版</t>
  </si>
  <si>
    <r>
      <rPr>
        <b/>
        <sz val="10"/>
        <color indexed="8"/>
        <rFont val="微软雅黑"/>
        <family val="2"/>
        <charset val="134"/>
      </rPr>
      <t xml:space="preserve">Rapid 昕锐
代理费 2200元
</t>
    </r>
    <r>
      <rPr>
        <b/>
        <sz val="10"/>
        <color indexed="30"/>
        <rFont val="微软雅黑"/>
        <family val="2"/>
        <charset val="134"/>
      </rPr>
      <t>暂停预订</t>
    </r>
  </si>
  <si>
    <t>1.4手动前行版</t>
  </si>
  <si>
    <t>1.4手动创行版</t>
  </si>
  <si>
    <t>1.6手动前行版</t>
  </si>
  <si>
    <t>1.6自动前行版</t>
  </si>
  <si>
    <t>1.6手动创行版</t>
  </si>
  <si>
    <t>1.6自动创行版</t>
  </si>
  <si>
    <t>1.6手动尊行版</t>
  </si>
  <si>
    <t>1.6自动尊行版</t>
  </si>
  <si>
    <t>长安福特 免税车型价目表</t>
  </si>
  <si>
    <r>
      <rPr>
        <b/>
        <sz val="14"/>
        <color indexed="10"/>
        <rFont val="宋体"/>
        <family val="3"/>
        <charset val="134"/>
      </rPr>
      <t xml:space="preserve">福特品牌免税车型享3年3次免费保养 福克斯/福睿斯再享发动机5年超长质保 </t>
    </r>
    <r>
      <rPr>
        <b/>
        <sz val="14"/>
        <color indexed="30"/>
        <rFont val="宋体"/>
        <family val="3"/>
        <charset val="134"/>
      </rPr>
      <t xml:space="preserve"> </t>
    </r>
    <r>
      <rPr>
        <b/>
        <sz val="12"/>
        <color indexed="30"/>
        <rFont val="宋体"/>
        <family val="3"/>
        <charset val="134"/>
      </rPr>
      <t xml:space="preserve">   </t>
    </r>
    <r>
      <rPr>
        <b/>
        <sz val="11"/>
        <color indexed="30"/>
        <rFont val="宋体"/>
        <family val="3"/>
        <charset val="134"/>
      </rPr>
      <t xml:space="preserve">          </t>
    </r>
  </si>
  <si>
    <t>品 牌</t>
  </si>
  <si>
    <t>EcoBoost 285 后驱风尚型 七座/六座</t>
  </si>
  <si>
    <t>EcoBoost 285 四驱风尚型 七座/六座</t>
  </si>
  <si>
    <t>EcoBoost 285 四驱钛金型 七座/六座</t>
  </si>
  <si>
    <t>EcoBoost 285 四驱运动型ST-LINE 七座/六座</t>
  </si>
  <si>
    <t>EcoBoost 285 四驱铂金型 七座/六座</t>
  </si>
  <si>
    <t>外观颜色：格陵兰白K/勃艮第红Z/佩托湖蓝E/塞舌尔黑J/性能蓝（仅2.3T 四驱运动型七座/六座提供）
内饰：深内饰、浅内饰</t>
  </si>
  <si>
    <t>EcoBoost 245 悦享版</t>
  </si>
  <si>
    <t>EcoBoost 245 尊享版</t>
  </si>
  <si>
    <t>EcoBoost 245 Vignale臻享版</t>
  </si>
  <si>
    <t>可选颜色：星际黑/冰岛蓝/希腊白（需另加2000元）</t>
  </si>
  <si>
    <t>EcoBoost® 180  智控时尚型  国六</t>
  </si>
  <si>
    <t>EcoBoost® 180  智控豪华型  国六</t>
  </si>
  <si>
    <r>
      <rPr>
        <b/>
        <sz val="11"/>
        <color indexed="8"/>
        <rFont val="微软雅黑"/>
        <family val="2"/>
        <charset val="134"/>
      </rPr>
      <t xml:space="preserve">锐界PLUS
</t>
    </r>
    <r>
      <rPr>
        <sz val="11"/>
        <color indexed="8"/>
        <rFont val="微软雅黑"/>
        <family val="2"/>
        <charset val="134"/>
      </rPr>
      <t>2021款</t>
    </r>
    <r>
      <rPr>
        <b/>
        <sz val="11"/>
        <color indexed="8"/>
        <rFont val="微软雅黑"/>
        <family val="2"/>
        <charset val="134"/>
      </rPr>
      <t xml:space="preserve">
</t>
    </r>
  </si>
  <si>
    <t>EcoBoost245 两驱精锐型 5座</t>
  </si>
  <si>
    <t>EcoBoost245 两驱铂锐型 5座</t>
  </si>
  <si>
    <t>EcoBoost245 两驱豪锐型 7座</t>
  </si>
  <si>
    <t>EcoBoost245 两驱ST-Line 5座</t>
  </si>
  <si>
    <t>EcoBoost245 四驱ST-Line 7座</t>
  </si>
  <si>
    <t>EcoBoost245 四驱尊锐型 7座</t>
  </si>
  <si>
    <t>可选颜色：皓月白/琥珀棕/幕夜黑/性能蓝/（皓月白/琥珀棕需另加2000元）</t>
  </si>
  <si>
    <r>
      <rPr>
        <b/>
        <sz val="11"/>
        <color indexed="8"/>
        <rFont val="微软雅黑"/>
        <family val="2"/>
        <charset val="134"/>
      </rPr>
      <t xml:space="preserve">锐际
</t>
    </r>
    <r>
      <rPr>
        <sz val="11"/>
        <color indexed="8"/>
        <rFont val="微软雅黑"/>
        <family val="2"/>
        <charset val="134"/>
      </rPr>
      <t>ESCAPE</t>
    </r>
    <r>
      <rPr>
        <b/>
        <sz val="11"/>
        <color indexed="8"/>
        <rFont val="微软雅黑"/>
        <family val="2"/>
        <charset val="134"/>
      </rPr>
      <t xml:space="preserve">
</t>
    </r>
    <r>
      <rPr>
        <sz val="11"/>
        <color indexed="8"/>
        <rFont val="微软雅黑"/>
        <family val="2"/>
        <charset val="134"/>
      </rPr>
      <t>2020款</t>
    </r>
  </si>
  <si>
    <t>EcoBoost 245 两驱悠享款</t>
  </si>
  <si>
    <t>代办服务费
2,200元</t>
  </si>
  <si>
    <t>EcoBoost 245 两驱耀享款</t>
  </si>
  <si>
    <t>EcoBoost 245 四驱耀享款</t>
  </si>
  <si>
    <t>EcoBoost 245 两驱聪慧嘉享款</t>
  </si>
  <si>
    <t>EcoBoost 245 四驱嘉享款</t>
  </si>
  <si>
    <t>EcoBoost 245 四驱纵享款ST-LINE</t>
  </si>
  <si>
    <t>EcoBoost 180 自动锋潮型</t>
  </si>
  <si>
    <t>EcoBoost 180 自动ST-Line</t>
  </si>
  <si>
    <t>EcoBoost 180 自动ST-Line + 安全科技选装包</t>
  </si>
  <si>
    <t>EcoBoost 180 自动猎潮型（猎装版）</t>
  </si>
  <si>
    <r>
      <rPr>
        <b/>
        <sz val="10"/>
        <color indexed="21"/>
        <rFont val="宋体"/>
        <family val="3"/>
        <charset val="134"/>
      </rPr>
      <t>福克斯免税车享发动机五年超长质保</t>
    </r>
    <r>
      <rPr>
        <sz val="10"/>
        <color indexed="21"/>
        <rFont val="宋体"/>
        <family val="3"/>
        <charset val="134"/>
      </rPr>
      <t xml:space="preserve">
安全科技选装包：APA2 一键泊车辅助系统+ACC 全速智能自适应巡航控制系统+LC 智能领航辅助系统+TSR 智能交通标志识别系统+ESA 紧急转向辅助系统
可选颜色：ST Line：电音红/雅韵白/波普蓝/朋克黑； Active：探戈红/雅韵白/民谣棕；
         猎装版：探戈红/雅韵白/波普蓝/民谣棕；其他车型：探戈红/雅韵白/波普蓝</t>
    </r>
  </si>
  <si>
    <t>EcoBoost 180 自动ST-Line+安全科技选装包</t>
  </si>
  <si>
    <r>
      <rPr>
        <b/>
        <sz val="10"/>
        <color indexed="21"/>
        <rFont val="宋体"/>
        <family val="3"/>
        <charset val="134"/>
      </rPr>
      <t>福克斯免税车享发动机五年超长质保</t>
    </r>
    <r>
      <rPr>
        <sz val="10"/>
        <color indexed="21"/>
        <rFont val="宋体"/>
        <family val="3"/>
        <charset val="134"/>
      </rPr>
      <t xml:space="preserve">
安全科技选装包：APA2 一键泊车辅助系统+ACC 全速智能自适应巡航控制系统+LC 智能领航辅助系统+TSR 智能交通标志识别系统+ESA 紧急转向辅助系统
可选颜色：ST Line：电音红/雅韵白/波普蓝/朋克黑；其他车型：探戈红/雅韵白/波普蓝</t>
    </r>
  </si>
  <si>
    <r>
      <rPr>
        <b/>
        <sz val="11"/>
        <color indexed="8"/>
        <rFont val="微软雅黑"/>
        <family val="2"/>
        <charset val="134"/>
      </rPr>
      <t xml:space="preserve">福睿斯
</t>
    </r>
    <r>
      <rPr>
        <sz val="11"/>
        <color indexed="8"/>
        <rFont val="微软雅黑"/>
        <family val="2"/>
        <charset val="134"/>
      </rPr>
      <t>2021款</t>
    </r>
  </si>
  <si>
    <t>1.5L 自动黄金版</t>
  </si>
  <si>
    <t>1.5L自动钻石版</t>
  </si>
  <si>
    <t>1.5L自动荣耀版</t>
  </si>
  <si>
    <r>
      <rPr>
        <b/>
        <sz val="10"/>
        <color indexed="21"/>
        <rFont val="宋体"/>
        <family val="3"/>
        <charset val="134"/>
      </rPr>
      <t>福睿斯免税车享发动机五年超长质保</t>
    </r>
    <r>
      <rPr>
        <sz val="10"/>
        <color indexed="21"/>
        <rFont val="宋体"/>
        <family val="3"/>
        <charset val="134"/>
      </rPr>
      <t xml:space="preserve">
可选颜色：雪纺白/玉脂白（加2000元）/丝绒红/琉璃蓝/琥珀棕</t>
    </r>
  </si>
  <si>
    <t xml:space="preserve">上汽通用 免税车型价目表                    </t>
  </si>
  <si>
    <t>监管地海关：上海海关      关区代码：2242</t>
  </si>
  <si>
    <t xml:space="preserve">车身颜色：钻白、曜黑、晶灰、黛蓝、缎银                   </t>
  </si>
  <si>
    <t>外观颜色：曜黑/钻白 内饰：檀黑</t>
  </si>
  <si>
    <t>凯迪拉克
CT6</t>
  </si>
  <si>
    <t>外观颜色：曜黑/钻白</t>
  </si>
  <si>
    <t>凯迪拉克
CT5</t>
  </si>
  <si>
    <t>凯迪拉克
CT4</t>
  </si>
  <si>
    <r>
      <rPr>
        <b/>
        <sz val="11"/>
        <color indexed="8"/>
        <rFont val="宋体"/>
        <family val="3"/>
        <charset val="134"/>
      </rPr>
      <t>别克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8"/>
        <rFont val="宋体"/>
        <family val="3"/>
        <charset val="134"/>
      </rPr>
      <t xml:space="preserve">君越
</t>
    </r>
    <r>
      <rPr>
        <b/>
        <sz val="11"/>
        <color indexed="8"/>
        <rFont val="Arial"/>
        <family val="2"/>
      </rPr>
      <t>Lacrosse</t>
    </r>
  </si>
  <si>
    <t>652T 豪华型</t>
  </si>
  <si>
    <r>
      <rPr>
        <b/>
        <sz val="11"/>
        <color indexed="8"/>
        <rFont val="宋体"/>
        <family val="3"/>
        <charset val="134"/>
      </rPr>
      <t>别克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8"/>
        <rFont val="宋体"/>
        <family val="3"/>
        <charset val="134"/>
      </rPr>
      <t xml:space="preserve">新君威
</t>
    </r>
    <r>
      <rPr>
        <b/>
        <sz val="11"/>
        <color indexed="8"/>
        <rFont val="Arial"/>
        <family val="2"/>
      </rPr>
      <t>Regal</t>
    </r>
  </si>
  <si>
    <r>
      <rPr>
        <b/>
        <sz val="11"/>
        <color indexed="8"/>
        <rFont val="宋体"/>
        <family val="3"/>
        <charset val="134"/>
      </rPr>
      <t xml:space="preserve">别克GL8
陆上公务舱
</t>
    </r>
    <r>
      <rPr>
        <sz val="10"/>
        <color indexed="8"/>
        <rFont val="宋体"/>
        <family val="3"/>
        <charset val="134"/>
      </rPr>
      <t>资源紧张
预订请咨询</t>
    </r>
  </si>
  <si>
    <t>652T 舒适型</t>
  </si>
  <si>
    <t>652T 智慧豪华型</t>
  </si>
  <si>
    <t>652T 尊贵型</t>
  </si>
  <si>
    <t>652T 智慧尊贵型</t>
  </si>
  <si>
    <t>652T 豪华型福祉版</t>
  </si>
  <si>
    <t>652T 尊贵型福祉版</t>
  </si>
  <si>
    <r>
      <rPr>
        <b/>
        <sz val="11"/>
        <color indexed="8"/>
        <rFont val="宋体"/>
        <family val="3"/>
        <charset val="134"/>
      </rPr>
      <t xml:space="preserve">别克GL8
ES陆尊
</t>
    </r>
    <r>
      <rPr>
        <sz val="9"/>
        <color indexed="8"/>
        <rFont val="宋体"/>
        <family val="3"/>
        <charset val="134"/>
      </rPr>
      <t>资源紧张
预订请咨询</t>
    </r>
  </si>
  <si>
    <t>Es 653T舒适型</t>
  </si>
  <si>
    <t>Es 653T尊享型</t>
  </si>
  <si>
    <t>Es 653T豪华型</t>
  </si>
  <si>
    <t>Es 653T旗舰型</t>
  </si>
  <si>
    <t>Es 653T智慧旗舰型</t>
  </si>
  <si>
    <t>别克 昂科旗</t>
  </si>
  <si>
    <r>
      <rPr>
        <b/>
        <sz val="11"/>
        <color indexed="8"/>
        <rFont val="宋体"/>
        <family val="3"/>
        <charset val="134"/>
      </rPr>
      <t>别克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8"/>
        <rFont val="宋体"/>
        <family val="3"/>
        <charset val="134"/>
      </rPr>
      <t xml:space="preserve">昂科威
</t>
    </r>
    <r>
      <rPr>
        <b/>
        <sz val="11"/>
        <color indexed="8"/>
        <rFont val="Arial"/>
        <family val="2"/>
      </rPr>
      <t>Envision</t>
    </r>
  </si>
  <si>
    <t>20T 前驱领先型</t>
  </si>
  <si>
    <t>20T 前驱精英型</t>
  </si>
  <si>
    <t>20T 前驱豪华型</t>
  </si>
  <si>
    <t>别克
昂科威 Plus
Envision Plus</t>
  </si>
  <si>
    <r>
      <rPr>
        <b/>
        <sz val="11"/>
        <color indexed="8"/>
        <rFont val="宋体"/>
        <family val="3"/>
        <charset val="134"/>
      </rPr>
      <t>别克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8"/>
        <rFont val="宋体"/>
        <family val="3"/>
        <charset val="134"/>
      </rPr>
      <t xml:space="preserve">昂科威S
</t>
    </r>
    <r>
      <rPr>
        <b/>
        <sz val="11"/>
        <color indexed="8"/>
        <rFont val="Arial"/>
        <family val="2"/>
      </rPr>
      <t>Envision S</t>
    </r>
  </si>
  <si>
    <t>别克 昂科拉
Encore</t>
  </si>
  <si>
    <t>15T 进取型</t>
  </si>
  <si>
    <t>15T 舒适型</t>
  </si>
  <si>
    <t>外观颜色：玛瑙红/雪域白</t>
  </si>
  <si>
    <t>别克
昂科拉GX</t>
  </si>
  <si>
    <t>20T 舒适型</t>
  </si>
  <si>
    <t>20T 豪华型</t>
  </si>
  <si>
    <t>20T 旗舰型</t>
  </si>
  <si>
    <t>20T 四驱全能旗舰型</t>
  </si>
  <si>
    <t>雪佛兰
开拓者</t>
  </si>
  <si>
    <t>雪佛兰
探界者</t>
  </si>
  <si>
    <r>
      <rPr>
        <b/>
        <sz val="11"/>
        <color indexed="8"/>
        <rFont val="宋体"/>
        <family val="3"/>
        <charset val="134"/>
      </rPr>
      <t>雪佛兰
迈锐宝</t>
    </r>
    <r>
      <rPr>
        <b/>
        <sz val="11"/>
        <color indexed="8"/>
        <rFont val="Arial"/>
        <family val="2"/>
      </rPr>
      <t>XL</t>
    </r>
  </si>
  <si>
    <t>325T 手动劲版</t>
  </si>
  <si>
    <t>325T 自动劲版</t>
  </si>
  <si>
    <t>Redline 325T 自动趣版</t>
  </si>
  <si>
    <t>Redline 335T CVT潮版</t>
  </si>
  <si>
    <t>Redline 335T CVT极版</t>
  </si>
  <si>
    <t>Redline 335T CVT尊版</t>
  </si>
  <si>
    <t>435T CVT逸锐版</t>
  </si>
  <si>
    <t>435T Redline CVT锋锐版</t>
  </si>
  <si>
    <t>435T Redline CVT驰锐版</t>
  </si>
  <si>
    <t>320T 手动 欣快版</t>
  </si>
  <si>
    <t>Redline 320T 双离合 欢快版</t>
  </si>
  <si>
    <t>Redline 320T 双离合 爽快版</t>
  </si>
  <si>
    <t>320自动 悦享版</t>
  </si>
  <si>
    <t>320自动 悦畅版</t>
  </si>
  <si>
    <t>RS 330T 自动 畅快版</t>
  </si>
  <si>
    <t>RS 330T 自动 痛快版</t>
  </si>
  <si>
    <t>Redline 325T自动欣尚版</t>
  </si>
  <si>
    <t>Redline 325T自动欣耀版</t>
  </si>
  <si>
    <t>外观颜色：海崖灰/流云白/</t>
  </si>
  <si>
    <t>一汽丰田 免税车型价目表</t>
  </si>
  <si>
    <r>
      <rPr>
        <b/>
        <sz val="11"/>
        <color indexed="8"/>
        <rFont val="Arial"/>
        <family val="2"/>
      </rPr>
      <t>AVALON</t>
    </r>
    <r>
      <rPr>
        <b/>
        <sz val="11"/>
        <color indexed="8"/>
        <rFont val="宋体"/>
        <family val="3"/>
        <charset val="134"/>
      </rPr>
      <t xml:space="preserve">
亚洲龙
</t>
    </r>
    <r>
      <rPr>
        <sz val="10"/>
        <color indexed="8"/>
        <rFont val="宋体"/>
        <family val="3"/>
        <charset val="134"/>
      </rPr>
      <t>白色车漆另加
2,000元
代理费</t>
    </r>
    <r>
      <rPr>
        <sz val="10"/>
        <color indexed="8"/>
        <rFont val="Arial"/>
        <family val="2"/>
      </rPr>
      <t xml:space="preserve"> 2,500</t>
    </r>
    <r>
      <rPr>
        <sz val="10"/>
        <color indexed="8"/>
        <rFont val="宋体"/>
        <family val="3"/>
        <charset val="134"/>
      </rPr>
      <t>元</t>
    </r>
  </si>
  <si>
    <t>2.0L 进取版</t>
  </si>
  <si>
    <t>2.0L 豪华版</t>
  </si>
  <si>
    <t>2.0L XLE尊享版</t>
  </si>
  <si>
    <t>2.5L 进取版</t>
  </si>
  <si>
    <t>2.5L 豪华版</t>
  </si>
  <si>
    <t>2.5L Touring尊贵版</t>
  </si>
  <si>
    <t>2.5L Touring尊贵SPORT版</t>
  </si>
  <si>
    <t>双擎 2.5L 豪华版</t>
  </si>
  <si>
    <t>双擎 2.5L XLE尊贵版</t>
  </si>
  <si>
    <t>双擎 2.5L Limited旗舰版</t>
  </si>
  <si>
    <r>
      <rPr>
        <b/>
        <sz val="11"/>
        <color indexed="8"/>
        <rFont val="宋体"/>
        <family val="3"/>
        <charset val="134"/>
      </rPr>
      <t xml:space="preserve">亚洲狮
</t>
    </r>
    <r>
      <rPr>
        <sz val="11"/>
        <color indexed="8"/>
        <rFont val="宋体"/>
        <family val="3"/>
        <charset val="134"/>
      </rPr>
      <t>2021款</t>
    </r>
    <r>
      <rPr>
        <b/>
        <sz val="11"/>
        <color indexed="8"/>
        <rFont val="宋体"/>
        <family val="3"/>
        <charset val="134"/>
      </rPr>
      <t xml:space="preserve">
</t>
    </r>
    <r>
      <rPr>
        <sz val="10"/>
        <rFont val="宋体"/>
        <family val="3"/>
        <charset val="134"/>
      </rPr>
      <t xml:space="preserve">代理费 </t>
    </r>
    <r>
      <rPr>
        <sz val="10"/>
        <rFont val="Arial"/>
        <family val="2"/>
      </rPr>
      <t>2,200</t>
    </r>
    <r>
      <rPr>
        <sz val="10"/>
        <rFont val="宋体"/>
        <family val="3"/>
        <charset val="134"/>
      </rPr>
      <t>元</t>
    </r>
  </si>
  <si>
    <t>2.0L 尊贵版</t>
  </si>
  <si>
    <t>2.0L 旗舰版</t>
  </si>
  <si>
    <t>外观颜色：珍珠黑色、珍珠白色、超级白色、流光银、铂青铜金属色、巴黎红色
说明：珍珠白、珍珠黑、巴黎红 需另加2000元</t>
  </si>
  <si>
    <r>
      <rPr>
        <b/>
        <sz val="11"/>
        <color indexed="8"/>
        <rFont val="宋体"/>
        <family val="3"/>
        <charset val="134"/>
      </rPr>
      <t xml:space="preserve">奕泽
</t>
    </r>
    <r>
      <rPr>
        <b/>
        <sz val="11"/>
        <color indexed="8"/>
        <rFont val="宋体"/>
        <family val="3"/>
        <charset val="134"/>
      </rPr>
      <t>IZOA</t>
    </r>
    <r>
      <rPr>
        <b/>
        <sz val="11"/>
        <color indexed="8"/>
        <rFont val="宋体"/>
        <family val="3"/>
        <charset val="134"/>
      </rPr>
      <t xml:space="preserve">
</t>
    </r>
    <r>
      <rPr>
        <sz val="10"/>
        <rFont val="宋体"/>
        <family val="3"/>
        <charset val="134"/>
      </rPr>
      <t xml:space="preserve">代理费 </t>
    </r>
    <r>
      <rPr>
        <sz val="10"/>
        <rFont val="Arial"/>
        <family val="2"/>
      </rPr>
      <t>2,200</t>
    </r>
    <r>
      <rPr>
        <sz val="10"/>
        <rFont val="宋体"/>
        <family val="3"/>
        <charset val="134"/>
      </rPr>
      <t>元</t>
    </r>
  </si>
  <si>
    <t>2.0L 奕动版</t>
  </si>
  <si>
    <t>2.0L 奕行版</t>
  </si>
  <si>
    <t>2.0L 奕驰版</t>
  </si>
  <si>
    <r>
      <rPr>
        <b/>
        <sz val="11"/>
        <color indexed="8"/>
        <rFont val="宋体"/>
        <family val="3"/>
        <charset val="134"/>
      </rPr>
      <t xml:space="preserve">奕泽E进擎
IZOA EV
</t>
    </r>
    <r>
      <rPr>
        <sz val="10"/>
        <rFont val="宋体"/>
        <family val="3"/>
        <charset val="134"/>
      </rPr>
      <t xml:space="preserve">代理费 </t>
    </r>
    <r>
      <rPr>
        <sz val="10"/>
        <rFont val="Arial"/>
        <family val="2"/>
      </rPr>
      <t>2,200</t>
    </r>
    <r>
      <rPr>
        <sz val="10"/>
        <rFont val="宋体"/>
        <family val="3"/>
        <charset val="134"/>
      </rPr>
      <t>元</t>
    </r>
  </si>
  <si>
    <t>E·智享版</t>
  </si>
  <si>
    <t>E·智尊版</t>
  </si>
  <si>
    <t>单色：流光银、墨渊黑、栗金棕，珍珠白另加2000元；双色墨渊黑×白顶、骑士蓝×白顶另加2000元；双色珍珠白×黑顶、绛珠红×白顶、绛珠红×黑顶另加4000元</t>
  </si>
  <si>
    <r>
      <rPr>
        <b/>
        <sz val="11"/>
        <color indexed="8"/>
        <rFont val="宋体"/>
        <family val="3"/>
        <charset val="134"/>
      </rPr>
      <t xml:space="preserve">RAV4 荣放
2021款
</t>
    </r>
    <r>
      <rPr>
        <sz val="10"/>
        <color indexed="8"/>
        <rFont val="宋体"/>
        <family val="3"/>
        <charset val="134"/>
      </rPr>
      <t xml:space="preserve">代理费 </t>
    </r>
    <r>
      <rPr>
        <sz val="10"/>
        <color indexed="8"/>
        <rFont val="Arial"/>
        <family val="2"/>
      </rPr>
      <t>2,200</t>
    </r>
    <r>
      <rPr>
        <sz val="10"/>
        <color indexed="8"/>
        <rFont val="宋体"/>
        <family val="3"/>
        <charset val="134"/>
      </rPr>
      <t>元</t>
    </r>
  </si>
  <si>
    <t>2.0L CVT两驱都市版</t>
  </si>
  <si>
    <t>2.0L CVT两驱风尚版</t>
  </si>
  <si>
    <t>2.0L CVT两驱风尚PLUS版</t>
  </si>
  <si>
    <t>2.0L CVT四驱风尚版</t>
  </si>
  <si>
    <t>2.0L CVT四驱风尚PLUS版</t>
  </si>
  <si>
    <t>2.0L CVT两驱尊贵版</t>
  </si>
  <si>
    <t>2.0L CVT四驱尊贵版</t>
  </si>
  <si>
    <t>双擎 2.5L CVT两驱精英版</t>
  </si>
  <si>
    <t>双擎 2.5L CVT四驱精英PLUS版</t>
  </si>
  <si>
    <t>双擎 2.5L CVT四驱旗舰版</t>
  </si>
  <si>
    <r>
      <rPr>
        <sz val="10"/>
        <color indexed="8"/>
        <rFont val="宋体"/>
        <family val="3"/>
        <charset val="134"/>
      </rPr>
      <t xml:space="preserve">车身颜色：墨渊黑色、铂金白色（加2000元）、铂青铜金属色、钛晶灰色、巴黎红色（加2000元）、米兰卡其色、爱琴海蓝色；
选装颜色：米兰卡其色*灰顶（加2000元）、钛晶灰色*黑顶（加2000元）；
</t>
    </r>
    <r>
      <rPr>
        <sz val="10"/>
        <color indexed="9"/>
        <rFont val="宋体"/>
        <family val="3"/>
        <charset val="134"/>
      </rPr>
      <t>选装颜色：</t>
    </r>
    <r>
      <rPr>
        <sz val="10"/>
        <color indexed="8"/>
        <rFont val="宋体"/>
        <family val="3"/>
        <charset val="134"/>
      </rPr>
      <t>铂金白色*黑顶（加4000元）、巴黎红*黑顶（加4000元）</t>
    </r>
  </si>
  <si>
    <r>
      <rPr>
        <b/>
        <sz val="11"/>
        <color indexed="8"/>
        <rFont val="宋体"/>
        <family val="3"/>
        <charset val="134"/>
      </rPr>
      <t xml:space="preserve">荣放 双擎E+
2021款
</t>
    </r>
    <r>
      <rPr>
        <sz val="10"/>
        <rFont val="宋体"/>
        <family val="3"/>
        <charset val="134"/>
      </rPr>
      <t xml:space="preserve">代理费 </t>
    </r>
    <r>
      <rPr>
        <sz val="10"/>
        <rFont val="Arial"/>
        <family val="2"/>
      </rPr>
      <t>2,200</t>
    </r>
    <r>
      <rPr>
        <sz val="10"/>
        <rFont val="宋体"/>
        <family val="3"/>
        <charset val="134"/>
      </rPr>
      <t>元</t>
    </r>
  </si>
  <si>
    <t>2.5L 两驱都市Pro</t>
  </si>
  <si>
    <t>2.5L 两驱精英Pro</t>
  </si>
  <si>
    <t>2.5L 四驱旗舰Pro</t>
  </si>
  <si>
    <t>选装色价格：
单色：铂金白、摩登红加2000元；双色 铂青铜金属*黑顶、钛晶灰*黑顶加2000元；
双色：铂金白*黑顶、摩登红*黑顶加4000元</t>
  </si>
  <si>
    <r>
      <rPr>
        <sz val="11"/>
        <color indexed="8"/>
        <rFont val="宋体"/>
        <family val="3"/>
        <charset val="134"/>
      </rPr>
      <t>1</t>
    </r>
    <r>
      <rPr>
        <sz val="11"/>
        <color indexed="8"/>
        <rFont val="宋体"/>
        <family val="3"/>
        <charset val="134"/>
      </rPr>
      <t>.5L 手动</t>
    </r>
    <r>
      <rPr>
        <sz val="11"/>
        <color indexed="8"/>
        <rFont val="宋体"/>
        <family val="3"/>
        <charset val="134"/>
      </rPr>
      <t>先锋版</t>
    </r>
  </si>
  <si>
    <r>
      <rPr>
        <sz val="11"/>
        <color indexed="8"/>
        <rFont val="宋体"/>
        <family val="3"/>
        <charset val="134"/>
      </rPr>
      <t>1.2T S-CVT 先锋</t>
    </r>
    <r>
      <rPr>
        <sz val="11"/>
        <color indexed="8"/>
        <rFont val="宋体"/>
        <family val="3"/>
        <charset val="134"/>
      </rPr>
      <t>PLUS</t>
    </r>
    <r>
      <rPr>
        <sz val="11"/>
        <color indexed="8"/>
        <rFont val="宋体"/>
        <family val="3"/>
        <charset val="134"/>
      </rPr>
      <t>版</t>
    </r>
  </si>
  <si>
    <r>
      <rPr>
        <sz val="11"/>
        <color indexed="8"/>
        <rFont val="宋体"/>
        <family val="3"/>
        <charset val="134"/>
      </rPr>
      <t>1.2T S-CVT 精英</t>
    </r>
    <r>
      <rPr>
        <sz val="11"/>
        <color indexed="8"/>
        <rFont val="宋体"/>
        <family val="3"/>
        <charset val="134"/>
      </rPr>
      <t>PLUS</t>
    </r>
    <r>
      <rPr>
        <sz val="11"/>
        <color indexed="8"/>
        <rFont val="宋体"/>
        <family val="3"/>
        <charset val="134"/>
      </rPr>
      <t>版</t>
    </r>
  </si>
  <si>
    <t>1.2T S-CVT 豪华版</t>
  </si>
  <si>
    <t>1.2T S-CVT 旗舰版</t>
  </si>
  <si>
    <t>外观颜色：烈焰红、超级白、铂青铜、银金属色、黑云母、珍珠白（需加2000元）</t>
  </si>
  <si>
    <r>
      <rPr>
        <b/>
        <sz val="11"/>
        <rFont val="宋体"/>
        <family val="3"/>
        <charset val="134"/>
      </rPr>
      <t>卡罗拉双擎</t>
    </r>
    <r>
      <rPr>
        <b/>
        <sz val="12"/>
        <rFont val="宋体"/>
        <family val="3"/>
        <charset val="134"/>
      </rPr>
      <t xml:space="preserve">
</t>
    </r>
    <r>
      <rPr>
        <sz val="11"/>
        <rFont val="宋体"/>
        <family val="3"/>
        <charset val="134"/>
      </rPr>
      <t xml:space="preserve">2021款
</t>
    </r>
    <r>
      <rPr>
        <sz val="10"/>
        <rFont val="宋体"/>
        <family val="3"/>
        <charset val="134"/>
      </rPr>
      <t xml:space="preserve">
代理费 2,200元</t>
    </r>
  </si>
  <si>
    <t>双擎1.8L E-CVT 先锋版</t>
  </si>
  <si>
    <t>双擎1.8L E-CVT 精英版</t>
  </si>
  <si>
    <t>双擎1.8L E-CVT 旗舰版</t>
  </si>
  <si>
    <t>外观颜色：烈焰红、珍珠白需加2000元，天青石金属色、超级白色、铂青铜金属色、银金属色、黑云母色</t>
  </si>
  <si>
    <r>
      <rPr>
        <b/>
        <sz val="12"/>
        <rFont val="宋体"/>
        <family val="3"/>
        <charset val="134"/>
      </rPr>
      <t xml:space="preserve">卡罗拉
PHEV
双擎E+
</t>
    </r>
    <r>
      <rPr>
        <sz val="12"/>
        <rFont val="宋体"/>
        <family val="3"/>
        <charset val="134"/>
      </rPr>
      <t xml:space="preserve">
</t>
    </r>
    <r>
      <rPr>
        <sz val="10"/>
        <rFont val="宋体"/>
        <family val="3"/>
        <charset val="134"/>
      </rPr>
      <t>代理费 2,200元</t>
    </r>
  </si>
  <si>
    <t xml:space="preserve">1.8L E-CVT先锋版 </t>
  </si>
  <si>
    <t xml:space="preserve">1.8L E-CVT领先版 </t>
  </si>
  <si>
    <t xml:space="preserve">1.8L E-CVT舒适版 </t>
  </si>
  <si>
    <t>1.8L E-CVT豪华版</t>
  </si>
  <si>
    <t>1.8L E-CVT旗舰版</t>
  </si>
  <si>
    <t>外观颜色：珍珠白需加2000元，超级白、银金属色、黑云母色、铂青铜金属色、天际蓝金属色、流沙米金属色</t>
  </si>
  <si>
    <r>
      <rPr>
        <b/>
        <sz val="12"/>
        <rFont val="宋体"/>
        <family val="3"/>
        <charset val="134"/>
      </rPr>
      <t xml:space="preserve">威驰 VIOS
</t>
    </r>
    <r>
      <rPr>
        <sz val="10"/>
        <rFont val="宋体"/>
        <family val="3"/>
        <charset val="134"/>
      </rPr>
      <t xml:space="preserve">代理费 </t>
    </r>
    <r>
      <rPr>
        <sz val="10"/>
        <rFont val="Arial"/>
        <family val="2"/>
      </rPr>
      <t>2,200</t>
    </r>
    <r>
      <rPr>
        <sz val="10"/>
        <rFont val="宋体"/>
        <family val="3"/>
        <charset val="134"/>
      </rPr>
      <t>元</t>
    </r>
  </si>
  <si>
    <t>1.5L 手动前行版</t>
  </si>
  <si>
    <t>1.5L 手动创行版</t>
  </si>
  <si>
    <r>
      <rPr>
        <b/>
        <sz val="12"/>
        <rFont val="宋体"/>
        <family val="3"/>
        <charset val="134"/>
      </rPr>
      <t xml:space="preserve">威驰 </t>
    </r>
    <r>
      <rPr>
        <b/>
        <sz val="12"/>
        <rFont val="宋体"/>
        <family val="3"/>
        <charset val="134"/>
      </rPr>
      <t>F</t>
    </r>
    <r>
      <rPr>
        <b/>
        <sz val="12"/>
        <rFont val="宋体"/>
        <family val="3"/>
        <charset val="134"/>
      </rPr>
      <t xml:space="preserve">S
</t>
    </r>
    <r>
      <rPr>
        <sz val="10"/>
        <rFont val="宋体"/>
        <family val="3"/>
        <charset val="134"/>
      </rPr>
      <t xml:space="preserve">代理费 </t>
    </r>
    <r>
      <rPr>
        <sz val="10"/>
        <rFont val="Arial"/>
        <family val="2"/>
      </rPr>
      <t>2,200</t>
    </r>
    <r>
      <rPr>
        <sz val="10"/>
        <rFont val="宋体"/>
        <family val="3"/>
        <charset val="134"/>
      </rPr>
      <t>元</t>
    </r>
  </si>
  <si>
    <t>1.5L 手动锋行版</t>
  </si>
  <si>
    <t>1.5L 手动锋驰版</t>
  </si>
  <si>
    <t>广汽丰田 免税车型价目表</t>
  </si>
  <si>
    <t>精英版</t>
  </si>
  <si>
    <t>舒适版</t>
  </si>
  <si>
    <t>豪华版</t>
  </si>
  <si>
    <t>双擎舒适版</t>
  </si>
  <si>
    <t>双擎豪华版</t>
  </si>
  <si>
    <t>双擎尊贵版</t>
  </si>
  <si>
    <t>2.0L CVT两驱领先版</t>
  </si>
  <si>
    <t>2.0L CVT两驱豪华版</t>
  </si>
  <si>
    <t>2.0L CVT四驱豪华版</t>
  </si>
  <si>
    <t>2.0L CVT两驱科技版</t>
  </si>
  <si>
    <t>2.0L CVT四驱科技版</t>
  </si>
  <si>
    <t>双擎 2.5L E-CVT两驱领先版</t>
  </si>
  <si>
    <t>双擎 2.5L E-CVT两驱豪华版</t>
  </si>
  <si>
    <t>双擎 2.5L E-CVT四驱豪华版</t>
  </si>
  <si>
    <t>双擎 2.5L E-CVT两驱尊贵版</t>
  </si>
  <si>
    <t>双擎 2.5L E-CVT两驱科技版</t>
  </si>
  <si>
    <t>汉兰达 2.5 HEV 两驱精英版 5座</t>
  </si>
  <si>
    <t>汉兰达 2.5 HEV 两驱精英版 7座</t>
  </si>
  <si>
    <t>汉兰达 2.5 HEV 两驱尊贵版 7座</t>
  </si>
  <si>
    <t>汉兰达 2.5 HEV 四驱精英版 7座</t>
  </si>
  <si>
    <t>汉兰达 2.5 HEV 四驱尊贵版 7座</t>
  </si>
  <si>
    <t>汉兰达 2.5 HEV 四驱至尊版 7座</t>
  </si>
  <si>
    <t>全新一代
雷凌双擎
2021款</t>
  </si>
  <si>
    <r>
      <rPr>
        <sz val="11"/>
        <color indexed="8"/>
        <rFont val="Arial"/>
        <family val="2"/>
      </rPr>
      <t>1.8H E-CVT</t>
    </r>
    <r>
      <rPr>
        <sz val="11"/>
        <color indexed="8"/>
        <rFont val="宋体"/>
        <family val="3"/>
        <charset val="134"/>
      </rPr>
      <t>进取版</t>
    </r>
  </si>
  <si>
    <r>
      <rPr>
        <sz val="11"/>
        <color indexed="8"/>
        <rFont val="Arial"/>
        <family val="2"/>
      </rPr>
      <t>1.8H E-CVT</t>
    </r>
    <r>
      <rPr>
        <sz val="11"/>
        <color indexed="8"/>
        <rFont val="宋体"/>
        <family val="3"/>
        <charset val="134"/>
      </rPr>
      <t>领先版</t>
    </r>
  </si>
  <si>
    <r>
      <rPr>
        <sz val="11"/>
        <color indexed="8"/>
        <rFont val="Arial"/>
        <family val="2"/>
      </rPr>
      <t>1.8H E-CVT</t>
    </r>
    <r>
      <rPr>
        <sz val="11"/>
        <color indexed="8"/>
        <rFont val="宋体"/>
        <family val="3"/>
        <charset val="134"/>
      </rPr>
      <t>豪华版</t>
    </r>
  </si>
  <si>
    <r>
      <rPr>
        <sz val="11"/>
        <color indexed="8"/>
        <rFont val="Arial"/>
        <family val="2"/>
      </rPr>
      <t>1.8H E-CVT</t>
    </r>
    <r>
      <rPr>
        <sz val="11"/>
        <color indexed="8"/>
        <rFont val="宋体"/>
        <family val="3"/>
        <charset val="134"/>
      </rPr>
      <t>运动版</t>
    </r>
  </si>
  <si>
    <r>
      <rPr>
        <sz val="11"/>
        <color indexed="8"/>
        <rFont val="Arial"/>
        <family val="2"/>
      </rPr>
      <t>1.8H E-CVT</t>
    </r>
    <r>
      <rPr>
        <sz val="11"/>
        <color indexed="8"/>
        <rFont val="宋体"/>
        <family val="3"/>
        <charset val="134"/>
      </rPr>
      <t>科技版</t>
    </r>
  </si>
  <si>
    <r>
      <rPr>
        <sz val="11"/>
        <color indexed="8"/>
        <rFont val="Arial"/>
        <family val="2"/>
      </rPr>
      <t>1.8H E-CVT</t>
    </r>
    <r>
      <rPr>
        <sz val="11"/>
        <color indexed="8"/>
        <rFont val="宋体"/>
        <family val="3"/>
        <charset val="134"/>
      </rPr>
      <t>尊享版</t>
    </r>
  </si>
  <si>
    <t>雷凌双擎可选颜色：珍珠白、赤焰红（需加收1960元）、柠檬黄、珊瑚红、莹石蓝、水晶银、墨晶黑、星云紫（只供双擎）</t>
  </si>
  <si>
    <r>
      <rPr>
        <b/>
        <sz val="11"/>
        <color indexed="8"/>
        <rFont val="宋体"/>
        <family val="3"/>
        <charset val="134"/>
      </rPr>
      <t>全新一代
雷凌
20</t>
    </r>
    <r>
      <rPr>
        <b/>
        <sz val="11"/>
        <color indexed="8"/>
        <rFont val="宋体"/>
        <family val="3"/>
        <charset val="134"/>
      </rPr>
      <t>21</t>
    </r>
    <r>
      <rPr>
        <b/>
        <sz val="11"/>
        <color indexed="8"/>
        <rFont val="宋体"/>
        <family val="3"/>
        <charset val="134"/>
      </rPr>
      <t>款</t>
    </r>
  </si>
  <si>
    <r>
      <rPr>
        <sz val="11"/>
        <color indexed="8"/>
        <rFont val="Arial"/>
        <family val="2"/>
      </rPr>
      <t xml:space="preserve">TNGA 1.5L </t>
    </r>
    <r>
      <rPr>
        <sz val="11"/>
        <color indexed="8"/>
        <rFont val="宋体"/>
        <family val="3"/>
        <charset val="134"/>
      </rPr>
      <t>进取版</t>
    </r>
  </si>
  <si>
    <r>
      <rPr>
        <sz val="11"/>
        <color indexed="8"/>
        <rFont val="Arial"/>
        <family val="2"/>
      </rPr>
      <t xml:space="preserve">TNGA 1.5L </t>
    </r>
    <r>
      <rPr>
        <sz val="11"/>
        <color indexed="8"/>
        <rFont val="宋体"/>
        <family val="3"/>
        <charset val="134"/>
      </rPr>
      <t>领先版</t>
    </r>
  </si>
  <si>
    <r>
      <rPr>
        <sz val="11"/>
        <color indexed="8"/>
        <rFont val="Arial"/>
        <family val="2"/>
      </rPr>
      <t xml:space="preserve">TNGA 1.5L </t>
    </r>
    <r>
      <rPr>
        <sz val="11"/>
        <color indexed="8"/>
        <rFont val="宋体"/>
        <family val="3"/>
        <charset val="134"/>
      </rPr>
      <t>豪华版</t>
    </r>
    <r>
      <rPr>
        <sz val="11"/>
        <color indexed="8"/>
        <rFont val="Arial"/>
        <family val="2"/>
      </rPr>
      <t xml:space="preserve"> </t>
    </r>
  </si>
  <si>
    <r>
      <rPr>
        <sz val="11"/>
        <color indexed="8"/>
        <rFont val="Arial"/>
        <family val="2"/>
      </rPr>
      <t>185T CVT</t>
    </r>
    <r>
      <rPr>
        <sz val="11"/>
        <color indexed="8"/>
        <rFont val="宋体"/>
        <family val="3"/>
        <charset val="134"/>
      </rPr>
      <t>豪华版</t>
    </r>
  </si>
  <si>
    <r>
      <rPr>
        <sz val="11"/>
        <color indexed="8"/>
        <rFont val="Arial"/>
        <family val="2"/>
      </rPr>
      <t>185T CVT</t>
    </r>
    <r>
      <rPr>
        <sz val="11"/>
        <color indexed="8"/>
        <rFont val="宋体"/>
        <family val="3"/>
        <charset val="134"/>
      </rPr>
      <t>运动版</t>
    </r>
  </si>
  <si>
    <r>
      <rPr>
        <sz val="11"/>
        <color indexed="8"/>
        <rFont val="Arial"/>
        <family val="2"/>
      </rPr>
      <t>185T CVT</t>
    </r>
    <r>
      <rPr>
        <sz val="11"/>
        <color indexed="8"/>
        <rFont val="宋体"/>
        <family val="3"/>
        <charset val="134"/>
      </rPr>
      <t>科技版</t>
    </r>
  </si>
  <si>
    <r>
      <rPr>
        <sz val="10"/>
        <rFont val="宋体"/>
        <family val="3"/>
        <charset val="134"/>
      </rPr>
      <t>雷凌可选颜色：珍珠白、赤焰红（需加收194</t>
    </r>
    <r>
      <rPr>
        <sz val="10"/>
        <rFont val="宋体"/>
        <family val="3"/>
        <charset val="134"/>
      </rPr>
      <t>0元）、柠檬黄、珊瑚红、莹石蓝、水晶银、墨晶黑</t>
    </r>
  </si>
  <si>
    <r>
      <rPr>
        <b/>
        <sz val="11"/>
        <rFont val="宋体"/>
        <family val="3"/>
        <charset val="134"/>
      </rPr>
      <t>全新凯美瑞</t>
    </r>
    <r>
      <rPr>
        <sz val="11"/>
        <rFont val="宋体"/>
        <family val="3"/>
        <charset val="134"/>
      </rPr>
      <t xml:space="preserve">
2021款</t>
    </r>
  </si>
  <si>
    <t>2.0 E 精英版</t>
  </si>
  <si>
    <t>2.0 G 豪华版</t>
  </si>
  <si>
    <t>2.0 S 锋尚版</t>
  </si>
  <si>
    <t>2.5 G 豪华版</t>
  </si>
  <si>
    <t>2.5 S 锋尚版</t>
  </si>
  <si>
    <t>2.5 Q 旗舰版</t>
  </si>
  <si>
    <t>车身颜色：铂金珍珠白（另收2000元）、耀动红（另收2000元）、墨晶黑、虎睛棕、欧泊银、海钻蓝、铂金珍珠白黑双色另加收4000元、耀动红黑双色另加收4000元</t>
  </si>
  <si>
    <r>
      <rPr>
        <b/>
        <sz val="11"/>
        <rFont val="宋体"/>
        <family val="3"/>
        <charset val="134"/>
      </rPr>
      <t>全新凯美瑞双擎</t>
    </r>
    <r>
      <rPr>
        <sz val="11"/>
        <rFont val="宋体"/>
        <family val="3"/>
        <charset val="134"/>
      </rPr>
      <t xml:space="preserve">
2021款</t>
    </r>
  </si>
  <si>
    <t>2.5 HGVP 领先版</t>
  </si>
  <si>
    <t>2.5 HG 豪华版</t>
  </si>
  <si>
    <t>2.5 HS 锋尚版</t>
  </si>
  <si>
    <t>2.5 HQ 旗舰版</t>
  </si>
  <si>
    <t xml:space="preserve">车身颜色：铂金珍珠白（需加收2000元）、耀动红（另收2000元）、墨晶黑、虎睛棕、海钻蓝、欧泊银                              </t>
  </si>
  <si>
    <r>
      <rPr>
        <b/>
        <sz val="11"/>
        <rFont val="宋体"/>
        <family val="3"/>
        <charset val="134"/>
      </rPr>
      <t xml:space="preserve">致炫
</t>
    </r>
    <r>
      <rPr>
        <sz val="10"/>
        <color indexed="30"/>
        <rFont val="微软雅黑"/>
        <family val="2"/>
        <charset val="134"/>
      </rPr>
      <t>请垂询预定</t>
    </r>
  </si>
  <si>
    <r>
      <rPr>
        <sz val="11"/>
        <color indexed="8"/>
        <rFont val="宋体"/>
        <family val="3"/>
        <charset val="134"/>
      </rPr>
      <t xml:space="preserve">致炫1.5GS锐动版CVT
</t>
    </r>
    <r>
      <rPr>
        <sz val="10"/>
        <color indexed="8"/>
        <rFont val="宋体"/>
        <family val="3"/>
        <charset val="134"/>
      </rPr>
      <t>(仅天际白、珊瑚红；米内饰)</t>
    </r>
  </si>
  <si>
    <t>致炫1.5G劲速天窗升级版 CVT</t>
  </si>
  <si>
    <t>致炫1.5G炫动天窗版</t>
  </si>
  <si>
    <t>致炫1.5G炫动版</t>
  </si>
  <si>
    <t>致炫1.5G炫动版（手动版）</t>
  </si>
  <si>
    <t>致炫1.5E魅动版</t>
  </si>
  <si>
    <t>致炫1.5E劲速升级版</t>
  </si>
  <si>
    <t>致炫1.3E魅动版</t>
  </si>
  <si>
    <t>致炫1.3E魅动版（手动版）</t>
  </si>
  <si>
    <t>致炫1.3灵动版（手动版）</t>
  </si>
  <si>
    <t>可选外观颜色：天际白、珊瑚红、水晶银（仅黑内）、炫晶黑（仅黑内）、闪电橙（仅黑内）、柠檬黄（仅黑内）、极光蓝（仅黑内）                                                          内饰：米色、黑色。</t>
  </si>
  <si>
    <r>
      <rPr>
        <b/>
        <sz val="11"/>
        <rFont val="宋体"/>
        <family val="3"/>
        <charset val="134"/>
      </rPr>
      <t xml:space="preserve">致享
</t>
    </r>
    <r>
      <rPr>
        <sz val="10"/>
        <color indexed="30"/>
        <rFont val="微软雅黑"/>
        <family val="2"/>
        <charset val="134"/>
      </rPr>
      <t>请垂询预定</t>
    </r>
  </si>
  <si>
    <t>1.3 MT 灵动版</t>
  </si>
  <si>
    <t>1.3E MT 魅动版</t>
  </si>
  <si>
    <t>1.3E CVT 魅动版</t>
  </si>
  <si>
    <t>1.5E MT 魅动版</t>
  </si>
  <si>
    <t>1.5E CVT 魅动版</t>
  </si>
  <si>
    <t>1.5G MT 炫动版</t>
  </si>
  <si>
    <t>1.5G CVT 炫动版</t>
  </si>
  <si>
    <t>1.5G CVT 炫动天窗版</t>
  </si>
  <si>
    <t>1.5GS CVT 锐动版</t>
  </si>
  <si>
    <t>可选外观颜色：天际白、珊瑚红、水晶银、海钻蓝、炫晶黑（仅黑内）、闪电橙（仅黑内）、                                                        内饰：米色、黑色。</t>
  </si>
  <si>
    <t>东风日产 免税车型价目表</t>
  </si>
  <si>
    <t>全新天籁
2021款</t>
  </si>
  <si>
    <t>2.0L XE时尚版</t>
  </si>
  <si>
    <t xml:space="preserve"> 监管地海关：
 襄阳海关
 关区代码：
 4703
 代理服务费
 2,500元</t>
  </si>
  <si>
    <t>2.0XL 舒适版</t>
  </si>
  <si>
    <t>2.0L XL Upper AD1智行领航版</t>
  </si>
  <si>
    <t>2.0L XL Upper AD1智行领航版+选装包</t>
  </si>
  <si>
    <t>2.0T XL 智进版</t>
  </si>
  <si>
    <t>2.0T XL Upper AD1智享领航版</t>
  </si>
  <si>
    <t>2.0T XL Upper AD1智享领航版+选装包</t>
  </si>
  <si>
    <t>2.0T XV AD1 至尊领航版</t>
  </si>
  <si>
    <r>
      <rPr>
        <sz val="10"/>
        <rFont val="宋体"/>
        <family val="3"/>
        <charset val="134"/>
      </rPr>
      <t xml:space="preserve">车身颜色：珠光白，月光银，曜石黑，天际红，极光蓝，天际红曜石黑双色，珠光白曜石黑双色
内饰颜色：深色内饰、浅色内饰
</t>
    </r>
    <r>
      <rPr>
        <b/>
        <sz val="10"/>
        <rFont val="宋体"/>
        <family val="3"/>
        <charset val="134"/>
      </rPr>
      <t>选装包</t>
    </r>
    <r>
      <rPr>
        <sz val="10"/>
        <rFont val="宋体"/>
        <family val="3"/>
        <charset val="134"/>
      </rPr>
      <t>：熏黑尾标、前格栅镀铬饰条、后视镜罩、门把手、轮辋、后保杠饰板、后扰流板，Midnight个性尾标，豪华LED迎宾踏板，专属地毯</t>
    </r>
  </si>
  <si>
    <t>全新楼兰
2021款</t>
  </si>
  <si>
    <t>2.5 XE 精英版</t>
  </si>
  <si>
    <t xml:space="preserve">2.5 XL 智联豪华版 </t>
  </si>
  <si>
    <t>2.5 XL Plus 智联领先版</t>
  </si>
  <si>
    <t>2.5 S/C HEV XE 4WD 智联尊尚版</t>
  </si>
  <si>
    <t>2.5 S/C HEV 4WD XL 智联尊贵版</t>
  </si>
  <si>
    <t>2.5 S/C HEV XV 4WD智联旗舰版</t>
  </si>
  <si>
    <t>车身颜色：珠光白、曜石黑、琥珀金、极光蓝
内饰颜色：深内饰、浅内饰</t>
  </si>
  <si>
    <t>全新途达
2020款</t>
  </si>
  <si>
    <t>2.5L XE 手动精英版</t>
  </si>
  <si>
    <t xml:space="preserve"> 监管地海关：
 广州海关
 关区代码：
 5135
 代理服务费
 2,200元</t>
  </si>
  <si>
    <t>2.5L XL 手动领先版</t>
  </si>
  <si>
    <t>2.5L XL Upper 豪华版</t>
  </si>
  <si>
    <t>2.5L XV 智享版</t>
  </si>
  <si>
    <t>2.5L XL Upper 4WD 四驱豪华版</t>
  </si>
  <si>
    <t>2.5L XL Upper 4WD 四驱豪华版+LED选装包</t>
  </si>
  <si>
    <t>2.5L XV 4WD 四驱旗舰版</t>
  </si>
  <si>
    <t>外观颜色：碧玉黑、钻石银、珠光白 、炫雅红 、琥珀棕 、天漠金
内饰颜色：酷黑深内饰</t>
  </si>
  <si>
    <t>全新一代
奇骏
2021款</t>
  </si>
  <si>
    <t>两驱风尚版</t>
  </si>
  <si>
    <t>两驱舒适版</t>
  </si>
  <si>
    <t>两驱豪华版</t>
  </si>
  <si>
    <t>两驱豪华版七座</t>
  </si>
  <si>
    <t>四驱豪华版</t>
  </si>
  <si>
    <t>四驱尊享版</t>
  </si>
  <si>
    <t>四驱尊享版七座</t>
  </si>
  <si>
    <t>四驱至尊版</t>
  </si>
  <si>
    <t>外观颜色：苍穹灰、香槟银、极光蓝、珠光白、曜石黑、天际红、流光橙、苍穹灰/曜石黑-双色、香槟银/曜石黑-双色、极光蓝/曜石黑-双色、珠光白/曜石黑-双色
内饰颜色：星空黑、月幕白</t>
  </si>
  <si>
    <t>劲客
2020款</t>
  </si>
  <si>
    <t>1.5L XE 酷动版</t>
  </si>
  <si>
    <r>
      <rPr>
        <sz val="10"/>
        <rFont val="宋体"/>
        <family val="3"/>
        <charset val="134"/>
      </rPr>
      <t>1.5L XL CVT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酷享版</t>
    </r>
  </si>
  <si>
    <r>
      <rPr>
        <sz val="10"/>
        <rFont val="宋体"/>
        <family val="3"/>
        <charset val="134"/>
      </rPr>
      <t>1.5L XV</t>
    </r>
    <r>
      <rPr>
        <sz val="10"/>
        <rFont val="宋体"/>
        <family val="3"/>
        <charset val="134"/>
      </rPr>
      <t xml:space="preserve"> CVT </t>
    </r>
    <r>
      <rPr>
        <sz val="10"/>
        <rFont val="宋体"/>
        <family val="3"/>
        <charset val="134"/>
      </rPr>
      <t>智联豪华版（提供双色外观）</t>
    </r>
  </si>
  <si>
    <r>
      <rPr>
        <sz val="10"/>
        <rFont val="宋体"/>
        <family val="3"/>
        <charset val="134"/>
      </rPr>
      <t>1.5L XV TOP</t>
    </r>
    <r>
      <rPr>
        <sz val="10"/>
        <rFont val="宋体"/>
        <family val="3"/>
        <charset val="134"/>
      </rPr>
      <t xml:space="preserve"> CVT </t>
    </r>
    <r>
      <rPr>
        <sz val="10"/>
        <rFont val="宋体"/>
        <family val="3"/>
        <charset val="134"/>
      </rPr>
      <t>智联尊享版（提供双色外观）</t>
    </r>
  </si>
  <si>
    <t>外观颜色：
1.5L XE MT 酷动版/1.5L XL CVT 酷享版 可选珠光白、钨钢灰、曜石黑、炫雅红、炫风橙
1.5L XV CVT 智联豪华版/1.5L XV TOP CVT 智联尊享版 可选珠光白、钨钢灰、曜石黑、炫雅红、炫风橙、炫风橙/钨钢灰双色、曜石黑/炫风橙双色、曜石黑/炫雅红双
内饰颜色：
1.5L XE MT 酷动版 可选深内饰 G（黑色）
1.5L XL CVT 酷享版/1.5L XV CVT 智联豪华版/1.5L XV TOP CVT 智联尊享版 可选深内饰G（黑色）、橙内饰</t>
  </si>
  <si>
    <t xml:space="preserve"> 2.0L XV 智享版 </t>
  </si>
  <si>
    <t xml:space="preserve"> 2.0L XV Prem 豪华版 </t>
  </si>
  <si>
    <t xml:space="preserve"> 2.0L XV Prem.Pro 豪华领航版 </t>
  </si>
  <si>
    <t>待定</t>
  </si>
  <si>
    <t>——</t>
  </si>
  <si>
    <t xml:space="preserve"> 2.0L XV TOP 旗舰版 </t>
  </si>
  <si>
    <t>外观颜色：月光银、曜石黑、幻影蓝、珠光白、天际红、琥珀金
内饰颜色：致酷内饰（黑色）、致雅内饰（酒红色）</t>
  </si>
  <si>
    <t>蓝鸟
2020款</t>
  </si>
  <si>
    <t>1.6L 炫酷版 CVT</t>
  </si>
  <si>
    <t>1.6L 智联智酷版 CVT</t>
  </si>
  <si>
    <t>车身颜色：珠光白、烈焰红、星际蓝
内饰颜色：深内饰、深内饰</t>
  </si>
  <si>
    <t>轩逸
2021款</t>
  </si>
  <si>
    <t>1.6 XE 舒享版 CVT</t>
  </si>
  <si>
    <t>1.6 XL 悦享版 CVT</t>
  </si>
  <si>
    <t>1.6 XL 智享版 CVT</t>
  </si>
  <si>
    <t>1.6 TOP 奢享版 CVT</t>
  </si>
  <si>
    <t>车身颜色：珠光白、钨钢灰、曜石黑、炫风橙、天际红
内饰颜色：1.6 XE 舒享版 CVT可选深内饰
         1.6 XL 悦享版 CVT/1.6XL 智享版 CVT可选深内饰、浅内饰
         1.6 TOP 奢享版 CVT可选浅内饰（棕黑双色内饰）</t>
  </si>
  <si>
    <t>轩逸 经典</t>
  </si>
  <si>
    <t>1.6 XE 舒适版 MT</t>
  </si>
  <si>
    <t>1.6 XL 豪华版 MT</t>
  </si>
  <si>
    <t>1.6 XE 舒适版 CVT</t>
  </si>
  <si>
    <t>1.6XL 豪华版 CVT</t>
  </si>
  <si>
    <t>TIIDA 骐达
2021款</t>
  </si>
  <si>
    <t xml:space="preserve">1.6L 乐动版 MT </t>
  </si>
  <si>
    <t>1.6L  酷动版 CVT</t>
  </si>
  <si>
    <t>1.6L  智行版 CVT</t>
  </si>
  <si>
    <t>1.6L  智尊版 CVT</t>
  </si>
  <si>
    <t>车身颜色：珠光白，炫雅红，钨钢灰，曜石黑，炫风橙，珠光白曜石黑双色，炫雅红曜石黑双色
内饰颜色：乐动版&amp;酷动版（黑色内饰）、智行版&amp;智尊版（黑色内饰、紫黑双色内饰）</t>
  </si>
  <si>
    <t xml:space="preserve">CX-8
</t>
  </si>
  <si>
    <t>2.5L 6AT 2WD 豪华型</t>
  </si>
  <si>
    <t xml:space="preserve"> 监管地海关：
 金陵海关
 关区代码：
  2323
 代办服务费：
  2,200元</t>
  </si>
  <si>
    <t>2.5L 6AT 2WD 尊贵型</t>
  </si>
  <si>
    <t>2.5L 6AT 2WD 尊贵型+A包</t>
  </si>
  <si>
    <t>2.5L 6AT AWD 尊享型</t>
  </si>
  <si>
    <t>2.5L 6AT AWD 尊享型+A包</t>
  </si>
  <si>
    <t>2.5L 6AT AWD 旗舰型</t>
  </si>
  <si>
    <t>可选颜色：铂钢灰（需加2000元）、水晶魂动红（需加3000元）、极夜黑、琉璃棕、幻影银、珠光白
选装包A（科技安全包）：SCBS低速刹车辅助系统 + SBS中高速刹车辅助系统 + FOW前方碰撞预警系统</t>
  </si>
  <si>
    <t>CX-5
2021款</t>
  </si>
  <si>
    <t>2.0L 6AT 2WD 舒适型</t>
  </si>
  <si>
    <t>2.0L 6AT 2WD 舒适型+畅行安享包</t>
  </si>
  <si>
    <t>2.0L 6AT 2WD 智慧型</t>
  </si>
  <si>
    <t>2.0L 6AT 2WD 智慧型+科技安全包</t>
  </si>
  <si>
    <t>2.0L 6AT 2WD 智尊型</t>
  </si>
  <si>
    <t>2.0L 6AT 2WD 智尊型+科技安全包</t>
  </si>
  <si>
    <t>2.0L 6AT 2WD 黑骑士</t>
  </si>
  <si>
    <t>2.5L 6AT 2WD 智慧型</t>
  </si>
  <si>
    <t>2.5L 6AT 2WD 智慧型+科技安全包</t>
  </si>
  <si>
    <t>2.5L 6AT 2WD 智尊型</t>
  </si>
  <si>
    <t>2.5L 6AT 2WD 智尊型+科技安全包</t>
  </si>
  <si>
    <t>2.5L 6AT 2WD 黑骑士</t>
  </si>
  <si>
    <t>2.5L 6AT AWD 黑骑士</t>
  </si>
  <si>
    <t>2.5L 6AT AWD 智尊型</t>
  </si>
  <si>
    <t>2.5L 6AT AWD 智尊型+呵护臻享包</t>
  </si>
  <si>
    <t>2.5L 6AT AWD 智尊型+科技安全包</t>
  </si>
  <si>
    <r>
      <rPr>
        <sz val="11"/>
        <color indexed="8"/>
        <rFont val="宋体"/>
        <family val="3"/>
        <charset val="134"/>
      </rPr>
      <t>2.5L 6AT AWD 智尊型</t>
    </r>
    <r>
      <rPr>
        <sz val="10"/>
        <color indexed="8"/>
        <rFont val="宋体"/>
        <family val="3"/>
        <charset val="134"/>
      </rPr>
      <t>+呵护臻享包+科技安全包</t>
    </r>
  </si>
  <si>
    <t>2.5L 6AT AWD 旗舰型+呵护臻享包</t>
  </si>
  <si>
    <t xml:space="preserve">可选颜色：恒星蓝、极夜黑、幻影银、珠光白、铂钢灰（需加2000元）、水晶魂动红（需加3000元）、极境灰
科技安全包：SCBS低速刹车辅助系统,HBC自动远光控制系统,LDWS车道偏离警示系统,MRCC 自适应巡航系统,FOW 前方碰撞预警系统,SBS 中高速刹车辅助系统。
呵护臻享包：后排座椅加热、前风挡玻璃加热、方向盘加热
畅行安享包：天窗                                                            2.5L 6AT AWD 旗舰型可选白皮座椅     </t>
  </si>
  <si>
    <t>CX-30</t>
  </si>
  <si>
    <t>2.0L 6MT 尚悦型</t>
  </si>
  <si>
    <t>2.0L 6AT 尚悦型</t>
  </si>
  <si>
    <t>2.0L 6AT 质悦型</t>
  </si>
  <si>
    <t>2.0L 6AT 质悦型+OP1</t>
  </si>
  <si>
    <t>2.0L 6AT 质悦型+OP3</t>
  </si>
  <si>
    <t>2.0L 6AT 质悦型+OP1+OP3</t>
  </si>
  <si>
    <t>2.0L 6AT 雅悦型</t>
  </si>
  <si>
    <t>2.0L 6AT 雅悦型+OP3</t>
  </si>
  <si>
    <t>2.0L 6AT 嘉悦型</t>
  </si>
  <si>
    <t>2.0L 6AT 嘉悦型+OP3</t>
  </si>
  <si>
    <t>2.0L 6AT 耀悦型</t>
  </si>
  <si>
    <t>2.0L 6AT 耀悦型+OP2</t>
  </si>
  <si>
    <t>2.0L 6AT 尊悦型</t>
  </si>
  <si>
    <t>可选颜色：极境灰、 晶钻蓝、珠光白、铂钢灰（需加2000元）、水晶魂动红（需加3000元）                                                          OP1（动感随行包）：18英寸暗银铝合金运动轮毂
OP2（智能随行包）：ADD彩色平视显示系统（前挡玻璃投射式）、全新世代MAZDA CONNECT 马自达悦联系统
OP3（安享随行包）：LED前大灯自动开关系统、智能雨量感应式高级随动喷水无骨雨刷、MRCC 自适应巡航系统+LDWS 车道偏离警示系统+LAS 车道保持辅助系统+SBS智能前行刹车辅助系统+HBC 自适应远光灯控制系统+CTS 巡航模式智能行车辅助系统
CX-30 2.0L 6AT 尊悦型可选白皮座椅</t>
  </si>
  <si>
    <t>次世代
昂克赛拉
2021款</t>
  </si>
  <si>
    <t>MAZDA3 三厢 1.5L 手动挡 质美版</t>
  </si>
  <si>
    <t>MAZDA3 三厢 1.5L 自动挡 质美版</t>
  </si>
  <si>
    <t>MAZDA3 三厢 1.5L 自动挡 质悦版</t>
  </si>
  <si>
    <t>MAZDA3 三厢 1.5L 自动挡 质型版</t>
  </si>
  <si>
    <t>MAZDA3 三厢 1.5L 自动挡 质型版+选装包1</t>
  </si>
  <si>
    <t>MAZDA3 三厢 2.0L 自动挡 质炫版</t>
  </si>
  <si>
    <t>MAZDA3 三厢 2.0L 自动挡 质炫版+选装包1</t>
  </si>
  <si>
    <t>MAZDA3 三厢 2.0L 自动挡 质炫版+选装包2</t>
  </si>
  <si>
    <t>MAZDA3 三厢 2.0L 自动挡 质炫版+选装包1+选装包2</t>
  </si>
  <si>
    <t>MAZDA3 三厢 2.0L 自动挡 质雅版</t>
  </si>
  <si>
    <t>MAZDA3 三厢 2.0L 自动挡 质雅版+选装包1</t>
  </si>
  <si>
    <t>MAZDA3 三厢 2.0L 自动挡 质雅版+选装包2</t>
  </si>
  <si>
    <t>MAZDA3 三厢 2.0L 自动挡 质雅版+选装包1+选装包2</t>
  </si>
  <si>
    <t>MAZDA3 三厢 2.0L 自动挡 质尊版</t>
  </si>
  <si>
    <t>MAZDA3 三厢 2.0L 自动挡 质耀版</t>
  </si>
  <si>
    <t>MAZDA3 三厢 2.0L 自动挡 质睿版</t>
  </si>
  <si>
    <t>MAZDA3 三厢 2.0L 自动挡 质睿版+选装包2</t>
  </si>
  <si>
    <r>
      <rPr>
        <sz val="10"/>
        <color indexed="8"/>
        <rFont val="宋体"/>
        <family val="3"/>
        <charset val="134"/>
      </rPr>
      <t xml:space="preserve">可选颜色：
铂钢灰（需加2000元）、水晶魂动红（需加3000元）、极夜黑、琉璃棕、幻影银、珠光白
选装包：
</t>
    </r>
    <r>
      <rPr>
        <b/>
        <sz val="10"/>
        <color indexed="8"/>
        <rFont val="宋体"/>
        <family val="3"/>
        <charset val="134"/>
      </rPr>
      <t>选装包1</t>
    </r>
    <r>
      <rPr>
        <sz val="10"/>
        <color indexed="8"/>
        <rFont val="宋体"/>
        <family val="3"/>
        <charset val="134"/>
      </rPr>
      <t xml:space="preserve">（安选套装）：MRCC 自适应巡航系统+LDWS 车道偏离警示系统+LAS 车道保持辅助系统+SBS智能前行刹车辅助系统+HBC 自适应远光灯控制系统+CTS 巡航模式智能行车辅助系统
</t>
    </r>
    <r>
      <rPr>
        <b/>
        <sz val="10"/>
        <color indexed="8"/>
        <rFont val="宋体"/>
        <family val="3"/>
        <charset val="134"/>
      </rPr>
      <t>选装包2</t>
    </r>
    <r>
      <rPr>
        <sz val="10"/>
        <color indexed="8"/>
        <rFont val="宋体"/>
        <family val="3"/>
        <charset val="134"/>
      </rPr>
      <t>（明选套装）：LED日间行车灯+BSM 盲点监测系统+RCTA倒车预警系统</t>
    </r>
  </si>
  <si>
    <t>东风本田 免税车型价目表</t>
  </si>
  <si>
    <t>220TURBO CVT 豪华版</t>
  </si>
  <si>
    <t>广汽本田 免税车型价目表</t>
  </si>
  <si>
    <t>冠道</t>
  </si>
  <si>
    <t>2.0AT 两驱豪华版</t>
  </si>
  <si>
    <t xml:space="preserve"> 监管地海关：
 黄埔海关
 关区代码：
 5200
 代办服务费：
 2,200元</t>
  </si>
  <si>
    <r>
      <rPr>
        <sz val="11"/>
        <color indexed="8"/>
        <rFont val="宋体"/>
        <family val="3"/>
        <charset val="134"/>
      </rPr>
      <t>2.0AT</t>
    </r>
    <r>
      <rPr>
        <sz val="11"/>
        <color indexed="8"/>
        <rFont val="宋体"/>
        <family val="3"/>
        <charset val="134"/>
      </rPr>
      <t xml:space="preserve"> 四驱</t>
    </r>
    <r>
      <rPr>
        <sz val="11"/>
        <color indexed="8"/>
        <rFont val="宋体"/>
        <family val="3"/>
        <charset val="134"/>
      </rPr>
      <t>尊享版</t>
    </r>
  </si>
  <si>
    <t>2.0AT 四驱至尊版</t>
  </si>
  <si>
    <t>2.0AT 四驱至尊版双色</t>
  </si>
  <si>
    <t>1.5 CVT 两驱精英版</t>
  </si>
  <si>
    <t>1.5 CVT 两驱舒享版</t>
  </si>
  <si>
    <t>1.5 CVT 两驱智享版</t>
  </si>
  <si>
    <t>1.5 CVT 两驱尊享版</t>
  </si>
  <si>
    <t>皓影
2021款</t>
  </si>
  <si>
    <t>240TURBO 6MT 两驱精英版</t>
  </si>
  <si>
    <t>240TURBO CVT 两驱精英版</t>
  </si>
  <si>
    <t>240TURBO CVT 两驱豪华版</t>
  </si>
  <si>
    <t>240TURBO CVT 两驱智享版</t>
  </si>
  <si>
    <t>240TURBO CVT 四驱尊贵版</t>
  </si>
  <si>
    <t>240TURBO CVT 四驱尊享版</t>
  </si>
  <si>
    <t>HYBRID混动 2.0L 两驱锐·精英版</t>
  </si>
  <si>
    <t>HYBRID混动 2.0L 两驱锐·豪华版</t>
  </si>
  <si>
    <t>HYBRID混动 2.0L 两驱锐·尊贵版</t>
  </si>
  <si>
    <t>240TURBO CVT 两驱幻夜版</t>
  </si>
  <si>
    <t>240TURBO CVT 四驱幻夜版</t>
  </si>
  <si>
    <t>HYBRID混动 2.0L 两驱锐·幻夜版</t>
  </si>
  <si>
    <t>缤智</t>
  </si>
  <si>
    <t xml:space="preserve">1.5L 6MT 舒适版 </t>
  </si>
  <si>
    <t>1.5L CVT 精英版</t>
  </si>
  <si>
    <t>1.5L CVT 先锋版</t>
  </si>
  <si>
    <t>1.5L CVT 豪华版</t>
  </si>
  <si>
    <t>220TURBO CVT 精英版</t>
  </si>
  <si>
    <t>220TURBO CVT 旗舰版</t>
  </si>
  <si>
    <t>雅阁</t>
  </si>
  <si>
    <t>260TURBO 舒适版</t>
  </si>
  <si>
    <t>260TURBO 豪华版</t>
  </si>
  <si>
    <t>260TURBO 幻夜.尊贵版</t>
  </si>
  <si>
    <t>260TURBO 幻夜.旗舰版</t>
  </si>
  <si>
    <t>雅阁 锐混动</t>
  </si>
  <si>
    <t>锐酷版</t>
  </si>
  <si>
    <t>锐领版</t>
  </si>
  <si>
    <t>幻夜﹒锐智版</t>
  </si>
  <si>
    <t>幻夜﹒锐尊版</t>
  </si>
  <si>
    <t>凌派 锐混动</t>
  </si>
  <si>
    <t>锐﹒舒适版</t>
  </si>
  <si>
    <t>锐﹒豪华版</t>
  </si>
  <si>
    <t>锐﹒领先版</t>
  </si>
  <si>
    <t>锐﹒旗舰版</t>
  </si>
  <si>
    <t>新飞度</t>
  </si>
  <si>
    <t>1.5 CVT潮启版</t>
  </si>
  <si>
    <t>1.5 CVT潮享版</t>
  </si>
  <si>
    <t>1.5 CVT潮跑版</t>
  </si>
  <si>
    <t>1.5 CVT潮跑Pro版</t>
  </si>
  <si>
    <t>1.5L CVT潮越版</t>
  </si>
  <si>
    <t>1.5L CVT潮越Max版</t>
  </si>
  <si>
    <r>
      <t>全新 汉兰达
202</t>
    </r>
    <r>
      <rPr>
        <b/>
        <sz val="11"/>
        <rFont val="宋体"/>
        <family val="3"/>
        <charset val="134"/>
      </rPr>
      <t>2</t>
    </r>
    <r>
      <rPr>
        <b/>
        <sz val="11"/>
        <rFont val="宋体"/>
        <family val="3"/>
        <charset val="134"/>
      </rPr>
      <t>款</t>
    </r>
    <phoneticPr fontId="94" type="noConversion"/>
  </si>
  <si>
    <t>2021/12/08 北京奔驰价格更新</t>
    <phoneticPr fontId="94" type="noConversion"/>
  </si>
  <si>
    <t>40 TFSI 豪华动感型（2.0T）</t>
    <phoneticPr fontId="94" type="noConversion"/>
  </si>
  <si>
    <t>40 TFSI quattro RS套件燃速型（2.0T）</t>
    <phoneticPr fontId="94" type="noConversion"/>
  </si>
  <si>
    <t>可选颜色：朱鹭白、传奇黑、天云灰、白金色、探索蓝、斗牛士红、鎏金橙、凯莫拉灰（RS）、
                唐古拉白珠光漆（免税价+1445.27）</t>
    <phoneticPr fontId="94" type="noConversion"/>
  </si>
  <si>
    <t>2021/12/21 凯迪拉克价格更新</t>
    <phoneticPr fontId="94" type="noConversion"/>
  </si>
  <si>
    <t>28T豪华型</t>
  </si>
  <si>
    <t xml:space="preserve">28T 两驱风尚型 </t>
    <phoneticPr fontId="94" type="noConversion"/>
  </si>
  <si>
    <t>外观颜色：莫兰棕/银石灰/胭红/钻白/曜黑/黛蓝</t>
    <phoneticPr fontId="94" type="noConversion"/>
  </si>
  <si>
    <t>28T 两驱豪华型</t>
    <phoneticPr fontId="94" type="noConversion"/>
  </si>
  <si>
    <t>28T 两驱尊贵型 </t>
    <phoneticPr fontId="94" type="noConversion"/>
  </si>
  <si>
    <t>28T风尚型</t>
  </si>
  <si>
    <t>E级 C级 A级
GLC GLB GLA</t>
  </si>
  <si>
    <r>
      <t xml:space="preserve"> </t>
    </r>
    <r>
      <rPr>
        <b/>
        <sz val="14"/>
        <color rgb="FF003366"/>
        <rFont val="宋体"/>
        <family val="3"/>
        <charset val="134"/>
      </rPr>
      <t>咨询服务热线</t>
    </r>
    <r>
      <rPr>
        <b/>
        <sz val="14"/>
        <color rgb="FF003366"/>
        <rFont val="Arial"/>
        <family val="2"/>
      </rPr>
      <t xml:space="preserve">  010-64097221      </t>
    </r>
    <r>
      <rPr>
        <b/>
        <sz val="14"/>
        <color rgb="FF003366"/>
        <rFont val="宋体"/>
        <family val="3"/>
        <charset val="134"/>
      </rPr>
      <t>了解最新价格</t>
    </r>
    <r>
      <rPr>
        <b/>
        <sz val="14"/>
        <color rgb="FF003366"/>
        <rFont val="Arial"/>
        <family val="2"/>
      </rPr>
      <t xml:space="preserve">   www.dutyfreeauto.cn</t>
    </r>
  </si>
  <si>
    <t>北京奔驰 GLC L
2022款</t>
    <phoneticPr fontId="94" type="noConversion"/>
  </si>
  <si>
    <r>
      <t xml:space="preserve"> GLC 260 L 4MATIC </t>
    </r>
    <r>
      <rPr>
        <sz val="11"/>
        <rFont val="宋体"/>
        <family val="3"/>
        <charset val="134"/>
      </rPr>
      <t>动感型</t>
    </r>
    <r>
      <rPr>
        <sz val="11"/>
        <rFont val="Arial"/>
        <family val="2"/>
      </rPr>
      <t xml:space="preserve"> </t>
    </r>
    <phoneticPr fontId="107" type="noConversion"/>
  </si>
  <si>
    <r>
      <t xml:space="preserve"> GLC 260 L 4MATIC </t>
    </r>
    <r>
      <rPr>
        <sz val="11"/>
        <rFont val="宋体"/>
        <family val="3"/>
        <charset val="134"/>
      </rPr>
      <t>豪华型</t>
    </r>
    <phoneticPr fontId="107" type="noConversion"/>
  </si>
  <si>
    <r>
      <t xml:space="preserve"> GLC 300 L 4MATIC </t>
    </r>
    <r>
      <rPr>
        <sz val="11"/>
        <rFont val="宋体"/>
        <family val="3"/>
        <charset val="134"/>
      </rPr>
      <t>豪华型</t>
    </r>
    <phoneticPr fontId="107" type="noConversion"/>
  </si>
  <si>
    <t>北京奔驰 GLB
2022款</t>
    <phoneticPr fontId="108" type="noConversion"/>
  </si>
  <si>
    <r>
      <t xml:space="preserve">北京奔驰 GLA
</t>
    </r>
    <r>
      <rPr>
        <b/>
        <sz val="10"/>
        <rFont val="微软雅黑 Light"/>
        <family val="2"/>
        <charset val="134"/>
      </rPr>
      <t>2022款</t>
    </r>
    <phoneticPr fontId="94" type="noConversion"/>
  </si>
  <si>
    <t xml:space="preserve"> GLA 180</t>
    <phoneticPr fontId="94" type="noConversion"/>
  </si>
  <si>
    <t xml:space="preserve"> GLA 200</t>
    <phoneticPr fontId="108" type="noConversion"/>
  </si>
  <si>
    <t xml:space="preserve"> GLA 200 4MATIC </t>
    <phoneticPr fontId="108" type="noConversion"/>
  </si>
  <si>
    <t>车身颜色：北极白、宇宙黑、山灰、瑰砾金、熔岩红、宝石蓝、皓沙银
内饰颜色：黑色、米色</t>
    <phoneticPr fontId="108" type="noConversion"/>
  </si>
  <si>
    <t>北京奔驰 EQC</t>
    <phoneticPr fontId="108" type="noConversion"/>
  </si>
  <si>
    <t xml:space="preserve"> EQC 350 4MATIC</t>
    <phoneticPr fontId="108" type="noConversion"/>
  </si>
  <si>
    <t xml:space="preserve"> EQC 400 4MATIC</t>
    <phoneticPr fontId="108" type="noConversion"/>
  </si>
  <si>
    <t>车身颜色：北极白、曜岩黑、皓沙银、石墨灰、宝石蓝、时空银、锆石英红
内饰颜色：黑色、米色、蓝色/黑色(EQC350)、米色/黑色(EQC350)、
         黑色/米色(EQC400)、黑色/青花蓝色（EQC400）</t>
    <phoneticPr fontId="108" type="noConversion"/>
  </si>
  <si>
    <t>北京奔驰 EQB</t>
    <phoneticPr fontId="107" type="noConversion"/>
  </si>
  <si>
    <t xml:space="preserve"> EQB 350 4MATIC</t>
    <phoneticPr fontId="108" type="noConversion"/>
  </si>
  <si>
    <t>车身颜色：山灰色、宇宙黑色、宝石蓝色、皓沙银色、北极白色、熔岩红色
内饰颜色：黑色</t>
    <phoneticPr fontId="108" type="noConversion"/>
  </si>
  <si>
    <t>北京奔驰 EQA</t>
    <phoneticPr fontId="107" type="noConversion"/>
  </si>
  <si>
    <t xml:space="preserve"> EQA 300 4MATIC</t>
    <phoneticPr fontId="108" type="noConversion"/>
  </si>
  <si>
    <r>
      <t xml:space="preserve"> C 200 L </t>
    </r>
    <r>
      <rPr>
        <sz val="11"/>
        <rFont val="宋体"/>
        <family val="3"/>
        <charset val="134"/>
      </rPr>
      <t>运动版</t>
    </r>
    <phoneticPr fontId="108" type="noConversion"/>
  </si>
  <si>
    <r>
      <t xml:space="preserve"> C 260 L </t>
    </r>
    <r>
      <rPr>
        <sz val="11"/>
        <rFont val="宋体"/>
        <family val="3"/>
        <charset val="134"/>
      </rPr>
      <t>运动版</t>
    </r>
    <phoneticPr fontId="107" type="noConversion"/>
  </si>
  <si>
    <r>
      <t xml:space="preserve"> C 260 L </t>
    </r>
    <r>
      <rPr>
        <sz val="11"/>
        <rFont val="宋体"/>
        <family val="3"/>
        <charset val="134"/>
      </rPr>
      <t>皓夜运动版</t>
    </r>
    <phoneticPr fontId="107" type="noConversion"/>
  </si>
  <si>
    <t>奔驰C级外观：运动型为大标，非运动型为立标
车身颜色：皓沙银、松石绿、北极白、曜岩黑、海夜蓝、贝母白、锆英石红、石墨灰
         时空银
内饰颜色：运动版(黑色、棕色、灰色、红色)、非运动版(黑色、棕色、米色、灰色)</t>
    <phoneticPr fontId="108" type="noConversion"/>
  </si>
  <si>
    <t>北京奔驰 E级
长轴距轿车
2022款</t>
    <phoneticPr fontId="94" type="noConversion"/>
  </si>
  <si>
    <t xml:space="preserve"> E 260 L</t>
    <phoneticPr fontId="107" type="noConversion"/>
  </si>
  <si>
    <r>
      <t xml:space="preserve"> E 260 L </t>
    </r>
    <r>
      <rPr>
        <sz val="11"/>
        <rFont val="宋体"/>
        <family val="3"/>
        <charset val="134"/>
      </rPr>
      <t>运动型</t>
    </r>
    <phoneticPr fontId="107" type="noConversion"/>
  </si>
  <si>
    <t xml:space="preserve"> E 260 L 4MATIC</t>
    <phoneticPr fontId="107" type="noConversion"/>
  </si>
  <si>
    <r>
      <t xml:space="preserve"> E 260 L </t>
    </r>
    <r>
      <rPr>
        <sz val="11"/>
        <rFont val="宋体"/>
        <family val="3"/>
        <charset val="134"/>
      </rPr>
      <t>运动型</t>
    </r>
    <r>
      <rPr>
        <sz val="11"/>
        <rFont val="Arial"/>
        <family val="2"/>
      </rPr>
      <t xml:space="preserve"> 4MATIC</t>
    </r>
    <phoneticPr fontId="107" type="noConversion"/>
  </si>
  <si>
    <r>
      <t xml:space="preserve"> E 300 L </t>
    </r>
    <r>
      <rPr>
        <sz val="11"/>
        <rFont val="宋体"/>
        <family val="3"/>
        <charset val="134"/>
      </rPr>
      <t>时尚型</t>
    </r>
    <phoneticPr fontId="107" type="noConversion"/>
  </si>
  <si>
    <r>
      <t xml:space="preserve"> E 300 L </t>
    </r>
    <r>
      <rPr>
        <sz val="11"/>
        <rFont val="宋体"/>
        <family val="3"/>
        <charset val="134"/>
      </rPr>
      <t>运动时尚型</t>
    </r>
    <phoneticPr fontId="107" type="noConversion"/>
  </si>
  <si>
    <r>
      <t xml:space="preserve"> E 300 L </t>
    </r>
    <r>
      <rPr>
        <sz val="11"/>
        <rFont val="宋体"/>
        <family val="3"/>
        <charset val="134"/>
      </rPr>
      <t>豪华型</t>
    </r>
    <phoneticPr fontId="94" type="noConversion"/>
  </si>
  <si>
    <r>
      <t xml:space="preserve"> E 300 L </t>
    </r>
    <r>
      <rPr>
        <sz val="11"/>
        <rFont val="宋体"/>
        <family val="3"/>
        <charset val="134"/>
      </rPr>
      <t>运动豪华型</t>
    </r>
    <phoneticPr fontId="94" type="noConversion"/>
  </si>
  <si>
    <r>
      <t xml:space="preserve"> E 300 L </t>
    </r>
    <r>
      <rPr>
        <sz val="11"/>
        <rFont val="宋体"/>
        <family val="3"/>
        <charset val="134"/>
      </rPr>
      <t>尊贵型</t>
    </r>
    <phoneticPr fontId="94" type="noConversion"/>
  </si>
  <si>
    <r>
      <t xml:space="preserve"> E 300 L </t>
    </r>
    <r>
      <rPr>
        <sz val="11"/>
        <rFont val="宋体"/>
        <family val="3"/>
        <charset val="134"/>
      </rPr>
      <t>运动尊贵型</t>
    </r>
    <phoneticPr fontId="94" type="noConversion"/>
  </si>
  <si>
    <t>北京奔驰A级
2022款</t>
    <phoneticPr fontId="94" type="noConversion"/>
  </si>
  <si>
    <t xml:space="preserve"> A 180 L</t>
    <phoneticPr fontId="107" type="noConversion"/>
  </si>
  <si>
    <r>
      <t xml:space="preserve"> A 180 L </t>
    </r>
    <r>
      <rPr>
        <sz val="11"/>
        <rFont val="宋体"/>
        <family val="3"/>
        <charset val="134"/>
      </rPr>
      <t>运动型</t>
    </r>
    <phoneticPr fontId="94" type="noConversion"/>
  </si>
  <si>
    <r>
      <t xml:space="preserve"> A 200 L </t>
    </r>
    <r>
      <rPr>
        <sz val="11"/>
        <rFont val="宋体"/>
        <family val="3"/>
        <charset val="134"/>
      </rPr>
      <t>动感运动型</t>
    </r>
    <phoneticPr fontId="107" type="noConversion"/>
  </si>
  <si>
    <r>
      <t xml:space="preserve"> A 200 L </t>
    </r>
    <r>
      <rPr>
        <sz val="11"/>
        <rFont val="宋体"/>
        <family val="3"/>
        <charset val="134"/>
      </rPr>
      <t>时尚运动型</t>
    </r>
    <phoneticPr fontId="107" type="noConversion"/>
  </si>
  <si>
    <r>
      <t>车身颜色：北极白、皓沙银、宝石蓝、</t>
    </r>
    <r>
      <rPr>
        <sz val="10"/>
        <color rgb="FF008080"/>
        <rFont val="宋体"/>
        <family val="3"/>
        <charset val="134"/>
      </rPr>
      <t>熔岩红、宇宙黑、瑰砾金、山灰色    
内饰颜色：蓝色（180L）；黑色、蓝色、米色（180L运动、200L动感运动）；
         黑/黑、棕/黑（200L时尚运动）
AMG车身颜色：次元白、宇宙黑、山灰、星野蓝、皓沙银、熔岩红
AMG内饰颜色：黑灰、黑红</t>
    </r>
    <phoneticPr fontId="94" type="noConversion"/>
  </si>
  <si>
    <t xml:space="preserve">                           查看最新免税价格请登录 中企诚谊新版网站： www.dutyfreeauto.cn</t>
  </si>
  <si>
    <r>
      <t xml:space="preserve"> C 260L </t>
    </r>
    <r>
      <rPr>
        <sz val="11"/>
        <rFont val="宋体"/>
        <family val="3"/>
        <charset val="134"/>
      </rPr>
      <t>运动型</t>
    </r>
    <r>
      <rPr>
        <sz val="11"/>
        <rFont val="Arial"/>
        <family val="2"/>
      </rPr>
      <t xml:space="preserve"> 4MATIC</t>
    </r>
    <phoneticPr fontId="107" type="noConversion"/>
  </si>
  <si>
    <r>
      <t xml:space="preserve"> AMG A 35 L 4MATIC
</t>
    </r>
    <r>
      <rPr>
        <sz val="11"/>
        <rFont val="宋体"/>
        <family val="3"/>
        <charset val="134"/>
      </rPr>
      <t>（资源急缺限量，暂无法提供）</t>
    </r>
    <phoneticPr fontId="94" type="noConversion"/>
  </si>
  <si>
    <t>车身颜色：熔岩红色、宇宙黑色、 瑰砾金色、宝石蓝色、山灰色、皓沙银色、北极白色
内饰颜色：钛金灰/钛金灰、钛金灰/星云灰色</t>
    <phoneticPr fontId="108" type="noConversion"/>
  </si>
  <si>
    <t>2021/12/23 北京奔驰价格更新</t>
    <phoneticPr fontId="94" type="noConversion"/>
  </si>
  <si>
    <t>2021/12/24 路虎价格更新</t>
    <phoneticPr fontId="94" type="noConversion"/>
  </si>
  <si>
    <r>
      <rPr>
        <b/>
        <sz val="11"/>
        <color indexed="8"/>
        <rFont val="微软雅黑"/>
        <family val="2"/>
        <charset val="134"/>
      </rPr>
      <t>路虎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8"/>
        <rFont val="微软雅黑"/>
        <family val="2"/>
        <charset val="134"/>
      </rPr>
      <t xml:space="preserve">发现运动版
</t>
    </r>
    <r>
      <rPr>
        <b/>
        <sz val="11"/>
        <color indexed="8"/>
        <rFont val="Arial"/>
        <family val="2"/>
      </rPr>
      <t>2022</t>
    </r>
    <r>
      <rPr>
        <b/>
        <sz val="11"/>
        <color indexed="8"/>
        <rFont val="微软雅黑"/>
        <family val="2"/>
        <charset val="134"/>
      </rPr>
      <t>款</t>
    </r>
    <phoneticPr fontId="94" type="noConversion"/>
  </si>
  <si>
    <t>此方案有效期 2022年1月1日-3月31日</t>
    <phoneticPr fontId="94" type="noConversion"/>
  </si>
  <si>
    <t>车身颜色 :  神秘灰、开士米银、馥郁红、矿石白、星光棕、量子蓝
内饰颜色 :  黑色、摩卡色
上述信息仅供参考，车型配置信息适用于一定生产月</t>
    <phoneticPr fontId="94" type="noConversion"/>
  </si>
  <si>
    <t>车身颜色：
神秘灰、开士米银、碳黑色、矿石白、量子蓝、馥郁红
内饰颜色：
黑色、摩卡色、火山红、30i 尊享型可选：火山红/黑色
上述信息仅供参考，车型配置信息适用于一定生产月</t>
    <phoneticPr fontId="94" type="noConversion"/>
  </si>
  <si>
    <t>车身颜色：
碳黑色（320i不可选）、开士米银、墨尔本红、矿石白、耀目金、波尔蒂芒蓝
320i 运动套装 -  开士米银、墨尔本红、矿石白、耀目金               
内饰颜色：
黑色（320i不可选饰）、摩卡色、干邑色、火山红
可选配：火山红/黑色内饰
上述信息仅供参考，车型配置信息适用于一定生产月</t>
    <phoneticPr fontId="94" type="noConversion"/>
  </si>
  <si>
    <t>全新BMW X1
2022款</t>
    <phoneticPr fontId="94" type="noConversion"/>
  </si>
  <si>
    <t>S60 B3 智行豪华版</t>
  </si>
  <si>
    <t>S60 B4 智逸豪华版</t>
  </si>
  <si>
    <t>S60 B4 智远豪华版</t>
  </si>
  <si>
    <t>S60 B4 智远运动版</t>
  </si>
  <si>
    <t>S60 B5 智雅运动版</t>
  </si>
  <si>
    <r>
      <t>S60 贴息贷款方案</t>
    </r>
    <r>
      <rPr>
        <sz val="10"/>
        <rFont val="宋体"/>
        <family val="3"/>
        <charset val="134"/>
      </rPr>
      <t xml:space="preserve">（中国农业银行）
</t>
    </r>
    <r>
      <rPr>
        <b/>
        <sz val="10"/>
        <rFont val="宋体"/>
        <family val="3"/>
        <charset val="134"/>
      </rPr>
      <t>有效期至 2022年3月31日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94" type="noConversion"/>
  </si>
  <si>
    <r>
      <t>S60 贴息贷款方案</t>
    </r>
    <r>
      <rPr>
        <sz val="10"/>
        <rFont val="宋体"/>
        <family val="3"/>
        <charset val="134"/>
      </rPr>
      <t xml:space="preserve">（中国银行）
</t>
    </r>
    <r>
      <rPr>
        <b/>
        <sz val="10"/>
        <rFont val="宋体"/>
        <family val="3"/>
        <charset val="134"/>
      </rPr>
      <t>有效期至 2022年3月31日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94" type="noConversion"/>
  </si>
  <si>
    <r>
      <t>S60 贴息贷款方案</t>
    </r>
    <r>
      <rPr>
        <sz val="10"/>
        <rFont val="宋体"/>
        <family val="3"/>
        <charset val="134"/>
      </rPr>
      <t xml:space="preserve">（上海银行）
</t>
    </r>
    <r>
      <rPr>
        <b/>
        <sz val="10"/>
        <rFont val="宋体"/>
        <family val="3"/>
        <charset val="134"/>
      </rPr>
      <t>有效期至 2022年3月31日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94" type="noConversion"/>
  </si>
  <si>
    <t>最高贷款8万</t>
    <phoneticPr fontId="94" type="noConversion"/>
  </si>
  <si>
    <r>
      <t>XC40 贴息贷款方案</t>
    </r>
    <r>
      <rPr>
        <sz val="10"/>
        <rFont val="宋体"/>
        <family val="3"/>
        <charset val="134"/>
      </rPr>
      <t xml:space="preserve">（中国农业银行）
</t>
    </r>
    <r>
      <rPr>
        <b/>
        <sz val="10"/>
        <rFont val="宋体"/>
        <family val="3"/>
        <charset val="134"/>
      </rPr>
      <t>有效期至 2022年3月31日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94" type="noConversion"/>
  </si>
  <si>
    <r>
      <t>XC40 贴息贷款方案</t>
    </r>
    <r>
      <rPr>
        <sz val="10"/>
        <rFont val="宋体"/>
        <family val="3"/>
        <charset val="134"/>
      </rPr>
      <t xml:space="preserve">（中国银行）
</t>
    </r>
    <r>
      <rPr>
        <b/>
        <sz val="10"/>
        <rFont val="宋体"/>
        <family val="3"/>
        <charset val="134"/>
      </rPr>
      <t>有效期至 2022年3月31日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94" type="noConversion"/>
  </si>
  <si>
    <r>
      <t>XC40 贴息贷款方案</t>
    </r>
    <r>
      <rPr>
        <sz val="10"/>
        <rFont val="宋体"/>
        <family val="3"/>
        <charset val="134"/>
      </rPr>
      <t xml:space="preserve">（上海银行）
</t>
    </r>
    <r>
      <rPr>
        <b/>
        <sz val="10"/>
        <rFont val="宋体"/>
        <family val="3"/>
        <charset val="134"/>
      </rPr>
      <t>有效期至 2022年3月31日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94" type="noConversion"/>
  </si>
  <si>
    <t>S90 B5 智逸豪华版</t>
  </si>
  <si>
    <t>S90 B5 智逸运动版</t>
  </si>
  <si>
    <t>S90 B5 智远豪华版</t>
  </si>
  <si>
    <t>S90 B5 智雅豪华版</t>
  </si>
  <si>
    <r>
      <t>S90 贴息贷款方案</t>
    </r>
    <r>
      <rPr>
        <sz val="10"/>
        <rFont val="宋体"/>
        <family val="3"/>
        <charset val="134"/>
      </rPr>
      <t xml:space="preserve">（中国农业银行）
</t>
    </r>
    <r>
      <rPr>
        <b/>
        <sz val="10"/>
        <rFont val="宋体"/>
        <family val="3"/>
        <charset val="134"/>
      </rPr>
      <t>有效期至 2022年3月31日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94" type="noConversion"/>
  </si>
  <si>
    <r>
      <t>S90 贴息贷款方案</t>
    </r>
    <r>
      <rPr>
        <sz val="10"/>
        <rFont val="宋体"/>
        <family val="3"/>
        <charset val="134"/>
      </rPr>
      <t xml:space="preserve">（中国银行）
</t>
    </r>
    <r>
      <rPr>
        <b/>
        <sz val="10"/>
        <rFont val="宋体"/>
        <family val="3"/>
        <charset val="134"/>
      </rPr>
      <t>有效期至 2022年3月31日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94" type="noConversion"/>
  </si>
  <si>
    <r>
      <t>S90 贴息贷款方案</t>
    </r>
    <r>
      <rPr>
        <sz val="10"/>
        <rFont val="宋体"/>
        <family val="3"/>
        <charset val="134"/>
      </rPr>
      <t xml:space="preserve">（上海银行）
</t>
    </r>
    <r>
      <rPr>
        <b/>
        <sz val="10"/>
        <rFont val="宋体"/>
        <family val="3"/>
        <charset val="134"/>
      </rPr>
      <t>有效期至 2022年3月31日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94" type="noConversion"/>
  </si>
  <si>
    <t>最高贷款10万</t>
    <phoneticPr fontId="94" type="noConversion"/>
  </si>
  <si>
    <t xml:space="preserve">XC60 B5 四驱 智逸豪华版 </t>
  </si>
  <si>
    <t xml:space="preserve">XC60 B5 四驱 智逸运动版 </t>
  </si>
  <si>
    <t>XC60 B5 四驱 智远豪华版</t>
  </si>
  <si>
    <t>XC60 B5 四驱 智远豪华版+宝华韦健音响</t>
  </si>
  <si>
    <t>XC60 B5 四驱 智远运动版</t>
  </si>
  <si>
    <t>XC60 B5 四驱 智远运动版+宝华韦健音响</t>
  </si>
  <si>
    <t>XC60 B5 四驱 智雅豪华版</t>
  </si>
  <si>
    <t>XC60 B5 四驱 智雅豪华版+宝华韦健音响</t>
  </si>
  <si>
    <r>
      <t xml:space="preserve">XC60 贴息贷款方案（中国农业银行）
有效期至 2022年3月31日
</t>
    </r>
    <r>
      <rPr>
        <sz val="10"/>
        <rFont val="宋体"/>
        <family val="3"/>
        <charset val="134"/>
      </rPr>
      <t>手续费率以贷款申请日期为准
免税价格以实际开票日期价格为准</t>
    </r>
    <phoneticPr fontId="94" type="noConversion"/>
  </si>
  <si>
    <r>
      <t xml:space="preserve">XC60 贴息贷款方案（中国银行）
有效期至 2022年3月31日
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94" type="noConversion"/>
  </si>
  <si>
    <r>
      <t xml:space="preserve">XC60 贴息贷款方案（上海银行）
有效期至 2022年3月31日
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94" type="noConversion"/>
  </si>
  <si>
    <t>咨询服务热线：010-64097221转5，13391621892（微信同号）</t>
  </si>
  <si>
    <t>车型</t>
    <phoneticPr fontId="107" type="noConversion"/>
  </si>
  <si>
    <r>
      <rPr>
        <b/>
        <sz val="11"/>
        <color indexed="8"/>
        <rFont val="宋体"/>
        <family val="3"/>
        <charset val="134"/>
      </rPr>
      <t>全新</t>
    </r>
    <r>
      <rPr>
        <b/>
        <sz val="11"/>
        <color indexed="8"/>
        <rFont val="Arial"/>
        <family val="2"/>
      </rPr>
      <t>CR-V
2021</t>
    </r>
    <r>
      <rPr>
        <b/>
        <sz val="11"/>
        <color indexed="8"/>
        <rFont val="宋体"/>
        <family val="3"/>
        <charset val="134"/>
      </rPr>
      <t>款</t>
    </r>
    <phoneticPr fontId="94" type="noConversion"/>
  </si>
  <si>
    <r>
      <t xml:space="preserve">240TURBO </t>
    </r>
    <r>
      <rPr>
        <sz val="11"/>
        <rFont val="宋体"/>
        <family val="3"/>
        <charset val="134"/>
      </rPr>
      <t>手动两驱经典版</t>
    </r>
    <phoneticPr fontId="94" type="noConversion"/>
  </si>
  <si>
    <t xml:space="preserve"> 监管地海关：
 武汉经济开发
 区海关
 关区代码：
 4705
 代办服务费：
 2200元</t>
    <phoneticPr fontId="108" type="noConversion"/>
  </si>
  <si>
    <r>
      <t>240TURBO CVT</t>
    </r>
    <r>
      <rPr>
        <sz val="11"/>
        <rFont val="宋体"/>
        <family val="3"/>
        <charset val="134"/>
      </rPr>
      <t>两驱舒适版</t>
    </r>
    <phoneticPr fontId="94" type="noConversion"/>
  </si>
  <si>
    <r>
      <t>240TURBO CVT</t>
    </r>
    <r>
      <rPr>
        <sz val="11"/>
        <rFont val="宋体"/>
        <family val="3"/>
        <charset val="134"/>
      </rPr>
      <t>两驱都市版</t>
    </r>
    <phoneticPr fontId="94" type="noConversion"/>
  </si>
  <si>
    <r>
      <t>240TURBO CVT</t>
    </r>
    <r>
      <rPr>
        <sz val="11"/>
        <rFont val="宋体"/>
        <family val="3"/>
        <charset val="134"/>
      </rPr>
      <t>两驱风尚版</t>
    </r>
    <phoneticPr fontId="94" type="noConversion"/>
  </si>
  <si>
    <r>
      <t>240TURBO CVT</t>
    </r>
    <r>
      <rPr>
        <sz val="11"/>
        <rFont val="宋体"/>
        <family val="3"/>
        <charset val="134"/>
      </rPr>
      <t>四驱豪华版</t>
    </r>
    <phoneticPr fontId="94" type="noConversion"/>
  </si>
  <si>
    <r>
      <t>240TURBO CVT</t>
    </r>
    <r>
      <rPr>
        <sz val="11"/>
        <rFont val="宋体"/>
        <family val="3"/>
        <charset val="134"/>
      </rPr>
      <t>四驱尊贵版</t>
    </r>
    <phoneticPr fontId="94" type="noConversion"/>
  </si>
  <si>
    <r>
      <t>240TURBO CVT</t>
    </r>
    <r>
      <rPr>
        <sz val="11"/>
        <rFont val="宋体"/>
        <family val="3"/>
        <charset val="134"/>
      </rPr>
      <t>四驱尊耀版</t>
    </r>
    <phoneticPr fontId="94" type="noConversion"/>
  </si>
  <si>
    <r>
      <t>240TURBO CVT</t>
    </r>
    <r>
      <rPr>
        <sz val="11"/>
        <rFont val="宋体"/>
        <family val="3"/>
        <charset val="134"/>
      </rPr>
      <t>两驱黑爵士版</t>
    </r>
    <phoneticPr fontId="94" type="noConversion"/>
  </si>
  <si>
    <r>
      <t>240TURBO CVT</t>
    </r>
    <r>
      <rPr>
        <sz val="11"/>
        <rFont val="宋体"/>
        <family val="3"/>
        <charset val="134"/>
      </rPr>
      <t>四驱黑爵士版</t>
    </r>
    <phoneticPr fontId="94" type="noConversion"/>
  </si>
  <si>
    <r>
      <rPr>
        <sz val="11"/>
        <rFont val="宋体"/>
        <family val="3"/>
        <charset val="134"/>
      </rPr>
      <t>锐</t>
    </r>
    <r>
      <rPr>
        <sz val="11"/>
        <rFont val="Arial"/>
        <family val="2"/>
      </rPr>
      <t>·</t>
    </r>
    <r>
      <rPr>
        <sz val="11"/>
        <rFont val="宋体"/>
        <family val="3"/>
        <charset val="134"/>
      </rPr>
      <t>混动</t>
    </r>
    <r>
      <rPr>
        <sz val="11"/>
        <rFont val="Arial"/>
        <family val="2"/>
      </rPr>
      <t xml:space="preserve"> 2.0L </t>
    </r>
    <r>
      <rPr>
        <sz val="11"/>
        <rFont val="宋体"/>
        <family val="3"/>
        <charset val="134"/>
      </rPr>
      <t>两驱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净行版</t>
    </r>
    <phoneticPr fontId="94" type="noConversion"/>
  </si>
  <si>
    <r>
      <rPr>
        <sz val="11"/>
        <rFont val="宋体"/>
        <family val="3"/>
        <charset val="134"/>
      </rPr>
      <t>锐</t>
    </r>
    <r>
      <rPr>
        <sz val="11"/>
        <rFont val="Arial"/>
        <family val="2"/>
      </rPr>
      <t>·</t>
    </r>
    <r>
      <rPr>
        <sz val="11"/>
        <rFont val="宋体"/>
        <family val="3"/>
        <charset val="134"/>
      </rPr>
      <t>混动</t>
    </r>
    <r>
      <rPr>
        <sz val="11"/>
        <rFont val="Arial"/>
        <family val="2"/>
      </rPr>
      <t xml:space="preserve"> 2.0L </t>
    </r>
    <r>
      <rPr>
        <sz val="11"/>
        <rFont val="宋体"/>
        <family val="3"/>
        <charset val="134"/>
      </rPr>
      <t>两驱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净速版</t>
    </r>
    <phoneticPr fontId="107" type="noConversion"/>
  </si>
  <si>
    <r>
      <rPr>
        <sz val="11"/>
        <rFont val="宋体"/>
        <family val="3"/>
        <charset val="134"/>
      </rPr>
      <t>锐</t>
    </r>
    <r>
      <rPr>
        <sz val="11"/>
        <rFont val="Arial"/>
        <family val="2"/>
      </rPr>
      <t>·</t>
    </r>
    <r>
      <rPr>
        <sz val="11"/>
        <rFont val="宋体"/>
        <family val="3"/>
        <charset val="134"/>
      </rPr>
      <t>混动</t>
    </r>
    <r>
      <rPr>
        <sz val="11"/>
        <rFont val="Arial"/>
        <family val="2"/>
      </rPr>
      <t xml:space="preserve"> 2.0L </t>
    </r>
    <r>
      <rPr>
        <sz val="11"/>
        <rFont val="宋体"/>
        <family val="3"/>
        <charset val="134"/>
      </rPr>
      <t>两驱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净驰版</t>
    </r>
    <phoneticPr fontId="107" type="noConversion"/>
  </si>
  <si>
    <r>
      <rPr>
        <sz val="11"/>
        <rFont val="宋体"/>
        <family val="3"/>
        <charset val="134"/>
      </rPr>
      <t>锐</t>
    </r>
    <r>
      <rPr>
        <sz val="11"/>
        <rFont val="Arial"/>
        <family val="2"/>
      </rPr>
      <t>·</t>
    </r>
    <r>
      <rPr>
        <sz val="11"/>
        <rFont val="宋体"/>
        <family val="3"/>
        <charset val="134"/>
      </rPr>
      <t>混动</t>
    </r>
    <r>
      <rPr>
        <sz val="11"/>
        <rFont val="Arial"/>
        <family val="2"/>
      </rPr>
      <t xml:space="preserve"> 2.0L </t>
    </r>
    <r>
      <rPr>
        <sz val="11"/>
        <rFont val="宋体"/>
        <family val="3"/>
        <charset val="134"/>
      </rPr>
      <t>两驱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净致版</t>
    </r>
    <phoneticPr fontId="94" type="noConversion"/>
  </si>
  <si>
    <r>
      <rPr>
        <sz val="11"/>
        <rFont val="宋体"/>
        <family val="3"/>
        <charset val="134"/>
      </rPr>
      <t>锐</t>
    </r>
    <r>
      <rPr>
        <sz val="11"/>
        <rFont val="Arial Unicode MS"/>
        <family val="2"/>
        <charset val="134"/>
      </rPr>
      <t>·</t>
    </r>
    <r>
      <rPr>
        <sz val="11"/>
        <rFont val="宋体"/>
        <family val="3"/>
        <charset val="134"/>
      </rPr>
      <t>混动</t>
    </r>
    <r>
      <rPr>
        <sz val="11"/>
        <rFont val="Arial"/>
        <family val="2"/>
      </rPr>
      <t xml:space="preserve"> 2.0L </t>
    </r>
    <r>
      <rPr>
        <sz val="11"/>
        <rFont val="宋体"/>
        <family val="3"/>
        <charset val="134"/>
      </rPr>
      <t>四驱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净骋版</t>
    </r>
    <phoneticPr fontId="94" type="noConversion"/>
  </si>
  <si>
    <r>
      <t>锐</t>
    </r>
    <r>
      <rPr>
        <sz val="11"/>
        <rFont val="Arial"/>
        <family val="2"/>
      </rPr>
      <t>·</t>
    </r>
    <r>
      <rPr>
        <sz val="11"/>
        <rFont val="宋体"/>
        <family val="3"/>
        <charset val="134"/>
      </rPr>
      <t>混动</t>
    </r>
    <r>
      <rPr>
        <sz val="11"/>
        <rFont val="Arial"/>
        <family val="2"/>
      </rPr>
      <t xml:space="preserve"> 2.0L </t>
    </r>
    <r>
      <rPr>
        <sz val="11"/>
        <rFont val="宋体"/>
        <family val="3"/>
        <charset val="134"/>
      </rPr>
      <t>四驱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净享版</t>
    </r>
    <phoneticPr fontId="94" type="noConversion"/>
  </si>
  <si>
    <r>
      <t>锐</t>
    </r>
    <r>
      <rPr>
        <sz val="11"/>
        <rFont val="Arial"/>
        <family val="2"/>
      </rPr>
      <t>·</t>
    </r>
    <r>
      <rPr>
        <sz val="11"/>
        <rFont val="宋体"/>
        <family val="3"/>
        <charset val="134"/>
      </rPr>
      <t>混动</t>
    </r>
    <r>
      <rPr>
        <sz val="11"/>
        <rFont val="Arial"/>
        <family val="2"/>
      </rPr>
      <t xml:space="preserve"> 2.0L </t>
    </r>
    <r>
      <rPr>
        <sz val="11"/>
        <rFont val="宋体"/>
        <family val="3"/>
        <charset val="134"/>
      </rPr>
      <t>两驱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净</t>
    </r>
    <r>
      <rPr>
        <sz val="11"/>
        <rFont val="Arial"/>
        <family val="2"/>
      </rPr>
      <t>.</t>
    </r>
    <r>
      <rPr>
        <sz val="11"/>
        <rFont val="宋体"/>
        <family val="3"/>
        <charset val="134"/>
      </rPr>
      <t>黑爵士版</t>
    </r>
    <phoneticPr fontId="94" type="noConversion"/>
  </si>
  <si>
    <r>
      <t>锐</t>
    </r>
    <r>
      <rPr>
        <sz val="11"/>
        <rFont val="Arial"/>
        <family val="2"/>
      </rPr>
      <t>·</t>
    </r>
    <r>
      <rPr>
        <sz val="11"/>
        <rFont val="宋体"/>
        <family val="3"/>
        <charset val="134"/>
      </rPr>
      <t>混动</t>
    </r>
    <r>
      <rPr>
        <sz val="11"/>
        <rFont val="Arial"/>
        <family val="2"/>
      </rPr>
      <t xml:space="preserve"> 2.0L </t>
    </r>
    <r>
      <rPr>
        <sz val="11"/>
        <rFont val="宋体"/>
        <family val="3"/>
        <charset val="134"/>
      </rPr>
      <t>四驱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净</t>
    </r>
    <r>
      <rPr>
        <sz val="11"/>
        <rFont val="Arial"/>
        <family val="2"/>
      </rPr>
      <t>.</t>
    </r>
    <r>
      <rPr>
        <sz val="11"/>
        <rFont val="宋体"/>
        <family val="3"/>
        <charset val="134"/>
      </rPr>
      <t>黑爵士版</t>
    </r>
    <phoneticPr fontId="94" type="noConversion"/>
  </si>
  <si>
    <r>
      <t>UR-V
2020</t>
    </r>
    <r>
      <rPr>
        <b/>
        <sz val="11"/>
        <color indexed="8"/>
        <rFont val="宋体"/>
        <family val="3"/>
        <charset val="134"/>
      </rPr>
      <t>款</t>
    </r>
    <phoneticPr fontId="94" type="noConversion"/>
  </si>
  <si>
    <r>
      <t xml:space="preserve">240TURBO </t>
    </r>
    <r>
      <rPr>
        <sz val="11"/>
        <rFont val="宋体"/>
        <family val="3"/>
        <charset val="134"/>
      </rPr>
      <t>两驱致悦版</t>
    </r>
    <phoneticPr fontId="94" type="noConversion"/>
  </si>
  <si>
    <r>
      <t xml:space="preserve">240TURBO </t>
    </r>
    <r>
      <rPr>
        <sz val="11"/>
        <rFont val="宋体"/>
        <family val="3"/>
        <charset val="134"/>
      </rPr>
      <t>两驱致雅版</t>
    </r>
    <phoneticPr fontId="94" type="noConversion"/>
  </si>
  <si>
    <r>
      <t xml:space="preserve">370TURBO </t>
    </r>
    <r>
      <rPr>
        <sz val="11"/>
        <rFont val="宋体"/>
        <family val="3"/>
        <charset val="134"/>
      </rPr>
      <t>两驱尊雅版</t>
    </r>
    <phoneticPr fontId="94" type="noConversion"/>
  </si>
  <si>
    <r>
      <t xml:space="preserve">370TURBO </t>
    </r>
    <r>
      <rPr>
        <sz val="11"/>
        <rFont val="宋体"/>
        <family val="3"/>
        <charset val="134"/>
      </rPr>
      <t>四驱尊享版</t>
    </r>
    <phoneticPr fontId="94" type="noConversion"/>
  </si>
  <si>
    <r>
      <t xml:space="preserve">370TURBO </t>
    </r>
    <r>
      <rPr>
        <sz val="11"/>
        <rFont val="宋体"/>
        <family val="3"/>
        <charset val="134"/>
      </rPr>
      <t>四驱尊耀版</t>
    </r>
    <phoneticPr fontId="94" type="noConversion"/>
  </si>
  <si>
    <r>
      <t xml:space="preserve">Hatchback 220TURBO </t>
    </r>
    <r>
      <rPr>
        <sz val="11"/>
        <rFont val="宋体"/>
        <family val="3"/>
        <charset val="134"/>
      </rPr>
      <t>新锐控</t>
    </r>
    <phoneticPr fontId="107" type="noConversion"/>
  </si>
  <si>
    <r>
      <t xml:space="preserve">Hatchback 220TURBO </t>
    </r>
    <r>
      <rPr>
        <sz val="11"/>
        <rFont val="宋体"/>
        <family val="3"/>
        <charset val="134"/>
      </rPr>
      <t>潮酷控</t>
    </r>
    <phoneticPr fontId="107" type="noConversion"/>
  </si>
  <si>
    <r>
      <t xml:space="preserve">Hatchback 220TURBO </t>
    </r>
    <r>
      <rPr>
        <sz val="11"/>
        <rFont val="宋体"/>
        <family val="3"/>
        <charset val="134"/>
      </rPr>
      <t>驾趣控</t>
    </r>
    <phoneticPr fontId="107" type="noConversion"/>
  </si>
  <si>
    <r>
      <t xml:space="preserve">Hatchback 220TURBO </t>
    </r>
    <r>
      <rPr>
        <sz val="11"/>
        <rFont val="宋体"/>
        <family val="3"/>
        <charset val="134"/>
      </rPr>
      <t>劲擎控</t>
    </r>
    <phoneticPr fontId="107" type="noConversion"/>
  </si>
  <si>
    <t>锐·混动 2.0L 净智版</t>
    <phoneticPr fontId="108" type="noConversion"/>
  </si>
  <si>
    <t>锐·混动 2.0L 净雅版</t>
    <phoneticPr fontId="108" type="noConversion"/>
  </si>
  <si>
    <t>锐·混动 2.0L 净尚版</t>
    <phoneticPr fontId="108" type="noConversion"/>
  </si>
  <si>
    <t>锐·混动 2.0L 净越版</t>
    <phoneticPr fontId="108" type="noConversion"/>
  </si>
  <si>
    <t>锐·混动 1.5L 净适版</t>
    <phoneticPr fontId="94" type="noConversion"/>
  </si>
  <si>
    <t>锐·混动 1.5L 净耀版</t>
    <phoneticPr fontId="108" type="noConversion"/>
  </si>
  <si>
    <r>
      <t xml:space="preserve">炫威
</t>
    </r>
    <r>
      <rPr>
        <b/>
        <sz val="11"/>
        <color indexed="8"/>
        <rFont val="Arial"/>
        <family val="2"/>
      </rPr>
      <t xml:space="preserve">XR-V
</t>
    </r>
  </si>
  <si>
    <r>
      <t xml:space="preserve">1.5L </t>
    </r>
    <r>
      <rPr>
        <sz val="11"/>
        <rFont val="宋体"/>
        <family val="2"/>
      </rPr>
      <t>手动经典版</t>
    </r>
  </si>
  <si>
    <r>
      <t xml:space="preserve">1.5L CVT </t>
    </r>
    <r>
      <rPr>
        <sz val="11"/>
        <rFont val="宋体"/>
        <family val="2"/>
      </rPr>
      <t>经典版</t>
    </r>
    <phoneticPr fontId="107" type="noConversion"/>
  </si>
  <si>
    <r>
      <t xml:space="preserve">1.5L CVT </t>
    </r>
    <r>
      <rPr>
        <sz val="11"/>
        <rFont val="宋体"/>
        <family val="2"/>
      </rPr>
      <t>舒适版</t>
    </r>
  </si>
  <si>
    <r>
      <t xml:space="preserve">1.5L CVT </t>
    </r>
    <r>
      <rPr>
        <sz val="11"/>
        <rFont val="宋体"/>
        <family val="2"/>
      </rPr>
      <t>豪华版</t>
    </r>
  </si>
  <si>
    <r>
      <t xml:space="preserve">220TURBO CVT </t>
    </r>
    <r>
      <rPr>
        <sz val="11"/>
        <rFont val="宋体"/>
        <family val="2"/>
      </rPr>
      <t>舒适版</t>
    </r>
    <r>
      <rPr>
        <sz val="11"/>
        <rFont val="Arial"/>
        <family val="2"/>
      </rPr>
      <t xml:space="preserve"> </t>
    </r>
    <phoneticPr fontId="107" type="noConversion"/>
  </si>
  <si>
    <r>
      <t xml:space="preserve">220TURBO CVT </t>
    </r>
    <r>
      <rPr>
        <sz val="11"/>
        <rFont val="宋体"/>
        <family val="3"/>
        <charset val="134"/>
      </rPr>
      <t>豪华版</t>
    </r>
    <phoneticPr fontId="107" type="noConversion"/>
  </si>
  <si>
    <r>
      <t xml:space="preserve">220TURBO CVT </t>
    </r>
    <r>
      <rPr>
        <sz val="11"/>
        <rFont val="宋体"/>
        <family val="2"/>
      </rPr>
      <t>旗舰版</t>
    </r>
    <r>
      <rPr>
        <sz val="11"/>
        <rFont val="Arial"/>
        <family val="2"/>
      </rPr>
      <t xml:space="preserve"> </t>
    </r>
    <r>
      <rPr>
        <sz val="10"/>
        <rFont val="宋体"/>
        <family val="2"/>
      </rPr>
      <t>暂无车</t>
    </r>
    <phoneticPr fontId="107" type="noConversion"/>
  </si>
  <si>
    <t>艾力绅
2022款</t>
    <phoneticPr fontId="94" type="noConversion"/>
  </si>
  <si>
    <r>
      <rPr>
        <b/>
        <sz val="11"/>
        <rFont val="宋体"/>
        <family val="3"/>
        <charset val="134"/>
      </rPr>
      <t>思域</t>
    </r>
    <r>
      <rPr>
        <b/>
        <sz val="11"/>
        <rFont val="Arial"/>
        <family val="2"/>
      </rPr>
      <t xml:space="preserve"> </t>
    </r>
    <r>
      <rPr>
        <b/>
        <sz val="11"/>
        <rFont val="宋体"/>
        <family val="3"/>
        <charset val="134"/>
      </rPr>
      <t xml:space="preserve">第十一代
</t>
    </r>
    <r>
      <rPr>
        <b/>
        <sz val="11"/>
        <rFont val="Arial"/>
        <family val="2"/>
      </rPr>
      <t>CIVIC</t>
    </r>
    <phoneticPr fontId="94" type="noConversion"/>
  </si>
  <si>
    <r>
      <t>180TURBO CVT</t>
    </r>
    <r>
      <rPr>
        <sz val="11"/>
        <rFont val="宋体"/>
        <family val="3"/>
        <charset val="134"/>
      </rPr>
      <t>尚动版</t>
    </r>
    <phoneticPr fontId="108" type="noConversion"/>
  </si>
  <si>
    <r>
      <t>180TURBO CVT</t>
    </r>
    <r>
      <rPr>
        <sz val="11"/>
        <rFont val="宋体"/>
        <family val="3"/>
        <charset val="134"/>
      </rPr>
      <t>尚擎版</t>
    </r>
    <phoneticPr fontId="108" type="noConversion"/>
  </si>
  <si>
    <r>
      <t>240TURBO CVT</t>
    </r>
    <r>
      <rPr>
        <sz val="11"/>
        <rFont val="宋体"/>
        <family val="3"/>
        <charset val="134"/>
      </rPr>
      <t>劲动版</t>
    </r>
    <phoneticPr fontId="108" type="noConversion"/>
  </si>
  <si>
    <r>
      <t>240TURBO CVT</t>
    </r>
    <r>
      <rPr>
        <sz val="11"/>
        <rFont val="宋体"/>
        <family val="3"/>
        <charset val="134"/>
      </rPr>
      <t>燃动版</t>
    </r>
    <phoneticPr fontId="108" type="noConversion"/>
  </si>
  <si>
    <r>
      <t>240TURBO CVT</t>
    </r>
    <r>
      <rPr>
        <sz val="11"/>
        <rFont val="宋体"/>
        <family val="3"/>
        <charset val="134"/>
      </rPr>
      <t>劲控版</t>
    </r>
    <phoneticPr fontId="108" type="noConversion"/>
  </si>
  <si>
    <r>
      <t>240TURBO CVT</t>
    </r>
    <r>
      <rPr>
        <sz val="11"/>
        <rFont val="宋体"/>
        <family val="3"/>
        <charset val="134"/>
      </rPr>
      <t>燃擎版</t>
    </r>
    <phoneticPr fontId="108" type="noConversion"/>
  </si>
  <si>
    <r>
      <rPr>
        <b/>
        <sz val="11"/>
        <rFont val="宋体"/>
        <family val="3"/>
        <charset val="134"/>
      </rPr>
      <t>英仕派</t>
    </r>
    <r>
      <rPr>
        <b/>
        <sz val="11"/>
        <rFont val="Arial"/>
        <family val="2"/>
      </rPr>
      <t xml:space="preserve">
INSPIRE
2022</t>
    </r>
    <r>
      <rPr>
        <b/>
        <sz val="11"/>
        <rFont val="宋体"/>
        <family val="3"/>
        <charset val="134"/>
      </rPr>
      <t>款</t>
    </r>
    <phoneticPr fontId="94" type="noConversion"/>
  </si>
  <si>
    <r>
      <t xml:space="preserve">260TURBO </t>
    </r>
    <r>
      <rPr>
        <sz val="11"/>
        <rFont val="宋体"/>
        <family val="3"/>
        <charset val="134"/>
      </rPr>
      <t>典雅版</t>
    </r>
    <phoneticPr fontId="108" type="noConversion"/>
  </si>
  <si>
    <r>
      <t xml:space="preserve">260TURBO </t>
    </r>
    <r>
      <rPr>
        <sz val="11"/>
        <rFont val="宋体"/>
        <family val="3"/>
        <charset val="134"/>
      </rPr>
      <t>精致版</t>
    </r>
    <phoneticPr fontId="108" type="noConversion"/>
  </si>
  <si>
    <r>
      <t xml:space="preserve">260TURBO </t>
    </r>
    <r>
      <rPr>
        <sz val="11"/>
        <rFont val="宋体"/>
        <family val="3"/>
        <charset val="134"/>
      </rPr>
      <t>精悦版</t>
    </r>
    <phoneticPr fontId="108" type="noConversion"/>
  </si>
  <si>
    <r>
      <t xml:space="preserve">260TURBO </t>
    </r>
    <r>
      <rPr>
        <sz val="11"/>
        <rFont val="宋体"/>
        <family val="3"/>
        <charset val="134"/>
      </rPr>
      <t>精耀版</t>
    </r>
    <phoneticPr fontId="108" type="noConversion"/>
  </si>
  <si>
    <r>
      <rPr>
        <b/>
        <sz val="11"/>
        <rFont val="宋体"/>
        <family val="3"/>
        <charset val="134"/>
      </rPr>
      <t xml:space="preserve">享域
</t>
    </r>
    <r>
      <rPr>
        <b/>
        <sz val="11"/>
        <rFont val="Arial"/>
        <family val="2"/>
      </rPr>
      <t>2021</t>
    </r>
    <r>
      <rPr>
        <b/>
        <sz val="11"/>
        <rFont val="宋体"/>
        <family val="3"/>
        <charset val="134"/>
      </rPr>
      <t>款</t>
    </r>
    <phoneticPr fontId="108" type="noConversion"/>
  </si>
  <si>
    <r>
      <t>锐·混动</t>
    </r>
    <r>
      <rPr>
        <sz val="11"/>
        <rFont val="Arial"/>
        <family val="2"/>
      </rPr>
      <t xml:space="preserve">  </t>
    </r>
    <r>
      <rPr>
        <sz val="11"/>
        <rFont val="宋体"/>
        <family val="3"/>
        <charset val="134"/>
      </rPr>
      <t>1.5L 净畅版</t>
    </r>
    <phoneticPr fontId="108" type="noConversion"/>
  </si>
  <si>
    <r>
      <t>锐·混动 1.5L</t>
    </r>
    <r>
      <rPr>
        <sz val="11"/>
        <rFont val="Arial"/>
        <family val="2"/>
      </rPr>
      <t xml:space="preserve">  </t>
    </r>
    <r>
      <rPr>
        <sz val="11"/>
        <rFont val="宋体"/>
        <family val="3"/>
        <charset val="134"/>
      </rPr>
      <t>净享版</t>
    </r>
    <phoneticPr fontId="108" type="noConversion"/>
  </si>
  <si>
    <t>2021/12/31 东风本田价格更新</t>
    <phoneticPr fontId="94" type="noConversion"/>
  </si>
  <si>
    <t>2022/01/04 沃尔沃价格更新</t>
    <phoneticPr fontId="94" type="noConversion"/>
  </si>
  <si>
    <t>2022/01/06 宝马价格更新</t>
    <phoneticPr fontId="94" type="noConversion"/>
  </si>
  <si>
    <t>X3 xDrive 30i 尊享型M曜夜套装</t>
  </si>
  <si>
    <t>说明：2022年1季度价格</t>
    <phoneticPr fontId="94" type="noConversion"/>
  </si>
  <si>
    <t>君越 552T 豪华型</t>
  </si>
  <si>
    <t>君越 652T 豪华型</t>
  </si>
  <si>
    <t>君越 Avenir 先享型</t>
  </si>
  <si>
    <t>君越 Avenir 旗舰型</t>
  </si>
  <si>
    <t>君威 GS 尊贵型</t>
  </si>
  <si>
    <t>昂科旗 652T 前驱尊贵型</t>
  </si>
  <si>
    <t>昂科旗 652T 四驱尊贵型</t>
  </si>
  <si>
    <t>昂科旗 652T 四驱尊享旗舰型</t>
  </si>
  <si>
    <t>昂科旗 Avenir</t>
  </si>
  <si>
    <t>新款即将上市</t>
    <phoneticPr fontId="94" type="noConversion"/>
  </si>
  <si>
    <t>福特EVOS EcoBoost 245 风尚版</t>
    <phoneticPr fontId="94" type="noConversion"/>
  </si>
  <si>
    <t>福特EVOS EcoBoost 245 ST-Line</t>
    <phoneticPr fontId="94" type="noConversion"/>
  </si>
  <si>
    <t>福特EVOS EcoBoost 245 ST-Line  科技包</t>
    <phoneticPr fontId="94" type="noConversion"/>
  </si>
  <si>
    <t>福特EVOS EcoBoost 245 首发限量版</t>
    <phoneticPr fontId="94" type="noConversion"/>
  </si>
  <si>
    <t>福特EVOS EcoBoost 245 运动版</t>
    <phoneticPr fontId="94" type="noConversion"/>
  </si>
  <si>
    <t>可选颜色：极光蓝/星辰白/新月白/天际红/暗夜黑/苍穹灰</t>
    <phoneticPr fontId="94" type="noConversion"/>
  </si>
  <si>
    <t>2022/01/25 福特价格更新，EVOS免税价发布</t>
    <phoneticPr fontId="94" type="noConversion"/>
  </si>
  <si>
    <t>锐际 插电混动版 1.5L PHEV</t>
    <phoneticPr fontId="94" type="noConversion"/>
  </si>
  <si>
    <t>可选颜色：月落白/掠影黑/静谧蓝/暗涌棕/飞霞红/浮光白（需另加2000元）；PHEV车型优惠价格已扣除4800元国家补贴</t>
    <phoneticPr fontId="94" type="noConversion"/>
  </si>
  <si>
    <t>Q5L RS套件速燃型</t>
    <phoneticPr fontId="94" type="noConversion"/>
  </si>
  <si>
    <t xml:space="preserve">外观颜色：朱鹭白、传奇黑、天云灰、极光蓝  </t>
    <phoneticPr fontId="94" type="noConversion"/>
  </si>
  <si>
    <t>外观颜色：朱鹭白、传奇黑、天云灰 、斗牛士红、纳多灰   内饰颜色：黑色</t>
    <phoneticPr fontId="94" type="noConversion"/>
  </si>
  <si>
    <t xml:space="preserve">Q2L RS套件燃速型 </t>
    <phoneticPr fontId="94" type="noConversion"/>
  </si>
  <si>
    <t xml:space="preserve">Q3 RS套件燃速型 </t>
  </si>
  <si>
    <t>45 TFSI quattro 臻选动感型（2.0T）</t>
    <phoneticPr fontId="94" type="noConversion"/>
  </si>
  <si>
    <t>e-tron 纯电智酷型</t>
    <phoneticPr fontId="94" type="noConversion"/>
  </si>
  <si>
    <t>监管地海关：绿园海关   关区代码：1501             咨询服务热线：010-64097221转1，13391676772（微信同号）</t>
    <phoneticPr fontId="94" type="noConversion"/>
  </si>
  <si>
    <t>奥迪全系车型陆续开通个性化定制（包括颜色及个性化选配）</t>
    <phoneticPr fontId="94" type="noConversion"/>
  </si>
  <si>
    <t>一汽奥迪针对留学生免税车提供奥迪VIP专享待遇，包括资源供应、售前整备、交车服务以及售后服务。奥迪免税车型享受首次保养免费。</t>
    <phoneticPr fontId="94" type="noConversion"/>
  </si>
  <si>
    <r>
      <rPr>
        <b/>
        <sz val="12"/>
        <color indexed="8"/>
        <rFont val="微软雅黑"/>
        <family val="2"/>
        <charset val="134"/>
      </rPr>
      <t>奥迪</t>
    </r>
    <r>
      <rPr>
        <b/>
        <sz val="12"/>
        <color indexed="8"/>
        <rFont val="Arial"/>
        <family val="2"/>
      </rPr>
      <t xml:space="preserve"> e-tron
2021</t>
    </r>
    <r>
      <rPr>
        <b/>
        <sz val="12"/>
        <color indexed="8"/>
        <rFont val="微软雅黑"/>
        <family val="2"/>
        <charset val="134"/>
      </rPr>
      <t>款</t>
    </r>
    <phoneticPr fontId="94" type="noConversion"/>
  </si>
  <si>
    <r>
      <t>奥迪</t>
    </r>
    <r>
      <rPr>
        <b/>
        <sz val="11"/>
        <rFont val="Arial"/>
        <family val="2"/>
      </rPr>
      <t xml:space="preserve"> </t>
    </r>
    <r>
      <rPr>
        <b/>
        <sz val="12"/>
        <rFont val="Arial"/>
        <family val="2"/>
      </rPr>
      <t>Q3</t>
    </r>
    <r>
      <rPr>
        <b/>
        <sz val="11"/>
        <rFont val="Arial"/>
        <family val="2"/>
      </rPr>
      <t xml:space="preserve">
2022</t>
    </r>
    <r>
      <rPr>
        <b/>
        <sz val="11"/>
        <rFont val="宋体"/>
        <family val="3"/>
        <charset val="134"/>
      </rPr>
      <t>款</t>
    </r>
  </si>
  <si>
    <r>
      <t>全新奥迪</t>
    </r>
    <r>
      <rPr>
        <b/>
        <sz val="11"/>
        <rFont val="Arial"/>
        <family val="2"/>
      </rPr>
      <t xml:space="preserve"> </t>
    </r>
    <r>
      <rPr>
        <b/>
        <sz val="12"/>
        <rFont val="Arial"/>
        <family val="2"/>
      </rPr>
      <t xml:space="preserve">Q3
</t>
    </r>
    <r>
      <rPr>
        <b/>
        <sz val="12"/>
        <rFont val="微软雅黑"/>
        <family val="2"/>
        <charset val="134"/>
      </rPr>
      <t>轿跑</t>
    </r>
    <r>
      <rPr>
        <b/>
        <sz val="11"/>
        <rFont val="Arial"/>
        <family val="2"/>
      </rPr>
      <t xml:space="preserve">
2022</t>
    </r>
    <r>
      <rPr>
        <b/>
        <sz val="11"/>
        <rFont val="宋体"/>
        <family val="3"/>
        <charset val="134"/>
      </rPr>
      <t>款</t>
    </r>
    <phoneticPr fontId="94" type="noConversion"/>
  </si>
  <si>
    <r>
      <t>奥迪</t>
    </r>
    <r>
      <rPr>
        <b/>
        <sz val="11"/>
        <rFont val="Arial"/>
        <family val="2"/>
      </rPr>
      <t xml:space="preserve"> </t>
    </r>
    <r>
      <rPr>
        <b/>
        <sz val="12"/>
        <rFont val="Arial"/>
        <family val="2"/>
      </rPr>
      <t>A3</t>
    </r>
    <r>
      <rPr>
        <b/>
        <sz val="11"/>
        <rFont val="Arial"/>
        <family val="2"/>
      </rPr>
      <t xml:space="preserve">
Sportback
2022</t>
    </r>
    <r>
      <rPr>
        <b/>
        <sz val="11"/>
        <rFont val="微软雅黑"/>
        <family val="2"/>
        <charset val="134"/>
      </rPr>
      <t>款</t>
    </r>
    <phoneticPr fontId="94" type="noConversion"/>
  </si>
  <si>
    <r>
      <t>奥迪</t>
    </r>
    <r>
      <rPr>
        <b/>
        <sz val="11"/>
        <rFont val="Arial"/>
        <family val="2"/>
      </rPr>
      <t xml:space="preserve"> </t>
    </r>
    <r>
      <rPr>
        <b/>
        <sz val="12"/>
        <rFont val="Arial"/>
        <family val="2"/>
      </rPr>
      <t>A3L</t>
    </r>
    <r>
      <rPr>
        <b/>
        <sz val="11"/>
        <rFont val="Arial"/>
        <family val="2"/>
      </rPr>
      <t xml:space="preserve">
Limousine
2022</t>
    </r>
    <r>
      <rPr>
        <b/>
        <sz val="11"/>
        <rFont val="微软雅黑"/>
        <family val="2"/>
        <charset val="134"/>
      </rPr>
      <t>款</t>
    </r>
    <phoneticPr fontId="94" type="noConversion"/>
  </si>
  <si>
    <r>
      <t>奥迪</t>
    </r>
    <r>
      <rPr>
        <b/>
        <sz val="11"/>
        <rFont val="宋体"/>
        <family val="3"/>
        <charset val="134"/>
      </rPr>
      <t xml:space="preserve"> </t>
    </r>
    <r>
      <rPr>
        <b/>
        <sz val="12"/>
        <rFont val="Arial"/>
        <family val="2"/>
      </rPr>
      <t>A4L
2022</t>
    </r>
    <r>
      <rPr>
        <b/>
        <sz val="12"/>
        <rFont val="微软雅黑"/>
        <family val="2"/>
        <charset val="134"/>
      </rPr>
      <t>款</t>
    </r>
    <phoneticPr fontId="94" type="noConversion"/>
  </si>
  <si>
    <t>奥迪 A6L
2022款</t>
    <phoneticPr fontId="94" type="noConversion"/>
  </si>
  <si>
    <r>
      <rPr>
        <b/>
        <sz val="12"/>
        <rFont val="微软雅黑"/>
        <family val="2"/>
        <charset val="134"/>
      </rPr>
      <t>奥迪</t>
    </r>
    <r>
      <rPr>
        <b/>
        <sz val="12"/>
        <rFont val="Arial"/>
        <family val="2"/>
      </rPr>
      <t xml:space="preserve"> Q2L
2022</t>
    </r>
    <r>
      <rPr>
        <b/>
        <sz val="12"/>
        <rFont val="微软雅黑"/>
        <family val="2"/>
        <charset val="134"/>
      </rPr>
      <t>款</t>
    </r>
    <phoneticPr fontId="94" type="noConversion"/>
  </si>
  <si>
    <r>
      <rPr>
        <b/>
        <sz val="12"/>
        <rFont val="微软雅黑"/>
        <family val="2"/>
        <charset val="134"/>
      </rPr>
      <t>奥迪</t>
    </r>
    <r>
      <rPr>
        <b/>
        <sz val="12"/>
        <rFont val="Arial"/>
        <family val="2"/>
      </rPr>
      <t xml:space="preserve"> Q2L
e-tron</t>
    </r>
    <phoneticPr fontId="94" type="noConversion"/>
  </si>
  <si>
    <r>
      <t>奥迪</t>
    </r>
    <r>
      <rPr>
        <b/>
        <sz val="12"/>
        <rFont val="Arial"/>
        <family val="2"/>
      </rPr>
      <t xml:space="preserve">Q5L </t>
    </r>
    <r>
      <rPr>
        <b/>
        <sz val="12"/>
        <rFont val="宋体"/>
        <family val="3"/>
        <charset val="134"/>
      </rPr>
      <t>免税车型价格表</t>
    </r>
    <r>
      <rPr>
        <b/>
        <sz val="12"/>
        <rFont val="Arial"/>
        <family val="2"/>
      </rPr>
      <t xml:space="preserve">                                </t>
    </r>
    <r>
      <rPr>
        <b/>
        <sz val="11"/>
        <rFont val="宋体"/>
        <family val="3"/>
        <charset val="134"/>
      </rPr>
      <t>代办服务费：</t>
    </r>
    <r>
      <rPr>
        <b/>
        <sz val="11"/>
        <rFont val="Arial"/>
        <family val="2"/>
      </rPr>
      <t>2800</t>
    </r>
    <r>
      <rPr>
        <b/>
        <sz val="11"/>
        <rFont val="宋体"/>
        <family val="3"/>
        <charset val="134"/>
      </rPr>
      <t>元</t>
    </r>
  </si>
  <si>
    <r>
      <rPr>
        <b/>
        <sz val="12"/>
        <rFont val="微软雅黑"/>
        <family val="2"/>
        <charset val="134"/>
      </rPr>
      <t>奥迪</t>
    </r>
    <r>
      <rPr>
        <b/>
        <sz val="12"/>
        <rFont val="Arial"/>
        <family val="2"/>
      </rPr>
      <t xml:space="preserve"> Q5L
2022</t>
    </r>
    <r>
      <rPr>
        <b/>
        <sz val="12"/>
        <rFont val="微软雅黑"/>
        <family val="2"/>
        <charset val="134"/>
      </rPr>
      <t>款</t>
    </r>
    <phoneticPr fontId="94" type="noConversion"/>
  </si>
  <si>
    <r>
      <t>奥迪</t>
    </r>
    <r>
      <rPr>
        <b/>
        <sz val="12"/>
        <rFont val="Arial"/>
        <family val="2"/>
      </rPr>
      <t xml:space="preserve">Q5L Sportback </t>
    </r>
    <r>
      <rPr>
        <b/>
        <sz val="12"/>
        <rFont val="宋体"/>
        <family val="3"/>
        <charset val="134"/>
      </rPr>
      <t>免税车型价格表</t>
    </r>
    <r>
      <rPr>
        <b/>
        <sz val="12"/>
        <rFont val="Arial"/>
        <family val="2"/>
      </rPr>
      <t xml:space="preserve">                                </t>
    </r>
    <r>
      <rPr>
        <b/>
        <sz val="11"/>
        <rFont val="宋体"/>
        <family val="3"/>
        <charset val="134"/>
      </rPr>
      <t>代办服务费：</t>
    </r>
    <r>
      <rPr>
        <b/>
        <sz val="11"/>
        <rFont val="Arial"/>
        <family val="2"/>
      </rPr>
      <t>2800</t>
    </r>
    <r>
      <rPr>
        <b/>
        <sz val="11"/>
        <rFont val="宋体"/>
        <family val="3"/>
        <charset val="134"/>
      </rPr>
      <t>元</t>
    </r>
  </si>
  <si>
    <r>
      <t>奥迪</t>
    </r>
    <r>
      <rPr>
        <b/>
        <sz val="12"/>
        <rFont val="Arial"/>
        <family val="2"/>
      </rPr>
      <t xml:space="preserve"> Q5L</t>
    </r>
    <r>
      <rPr>
        <b/>
        <sz val="12"/>
        <rFont val="宋体"/>
        <family val="3"/>
        <charset val="134"/>
      </rPr>
      <t xml:space="preserve">轿跑
</t>
    </r>
    <r>
      <rPr>
        <b/>
        <sz val="12"/>
        <rFont val="Arial"/>
        <family val="2"/>
      </rPr>
      <t>2022</t>
    </r>
    <r>
      <rPr>
        <b/>
        <sz val="12"/>
        <rFont val="宋体"/>
        <family val="3"/>
        <charset val="134"/>
      </rPr>
      <t>款</t>
    </r>
    <phoneticPr fontId="94" type="noConversion"/>
  </si>
  <si>
    <r>
      <t>奥迪</t>
    </r>
    <r>
      <rPr>
        <b/>
        <sz val="12"/>
        <rFont val="Arial"/>
        <family val="2"/>
      </rPr>
      <t xml:space="preserve">Q3 </t>
    </r>
    <r>
      <rPr>
        <b/>
        <sz val="12"/>
        <rFont val="宋体"/>
        <family val="3"/>
        <charset val="134"/>
      </rPr>
      <t>免税车型价格表</t>
    </r>
    <r>
      <rPr>
        <b/>
        <sz val="12"/>
        <rFont val="Arial"/>
        <family val="2"/>
      </rPr>
      <t xml:space="preserve">                                 </t>
    </r>
    <r>
      <rPr>
        <b/>
        <sz val="11"/>
        <rFont val="宋体"/>
        <family val="3"/>
        <charset val="134"/>
      </rPr>
      <t>代办服务费：</t>
    </r>
    <r>
      <rPr>
        <b/>
        <sz val="11"/>
        <rFont val="Arial"/>
        <family val="2"/>
      </rPr>
      <t>2800</t>
    </r>
    <r>
      <rPr>
        <b/>
        <sz val="11"/>
        <rFont val="宋体"/>
        <family val="3"/>
        <charset val="134"/>
      </rPr>
      <t>元</t>
    </r>
  </si>
  <si>
    <r>
      <t>奥迪</t>
    </r>
    <r>
      <rPr>
        <b/>
        <sz val="12"/>
        <rFont val="Arial"/>
        <family val="2"/>
      </rPr>
      <t xml:space="preserve">A3 </t>
    </r>
    <r>
      <rPr>
        <b/>
        <sz val="12"/>
        <rFont val="宋体"/>
        <family val="3"/>
        <charset val="134"/>
      </rPr>
      <t>免税车型价格表</t>
    </r>
    <r>
      <rPr>
        <b/>
        <sz val="12"/>
        <rFont val="Arial"/>
        <family val="2"/>
      </rPr>
      <t xml:space="preserve">                                    </t>
    </r>
    <r>
      <rPr>
        <b/>
        <sz val="10"/>
        <rFont val="宋体"/>
        <family val="3"/>
        <charset val="134"/>
      </rPr>
      <t>代办服务费：</t>
    </r>
    <r>
      <rPr>
        <b/>
        <sz val="10"/>
        <rFont val="Arial"/>
        <family val="2"/>
      </rPr>
      <t>2500</t>
    </r>
    <r>
      <rPr>
        <b/>
        <sz val="10"/>
        <rFont val="宋体"/>
        <family val="3"/>
        <charset val="134"/>
      </rPr>
      <t>元</t>
    </r>
  </si>
  <si>
    <r>
      <t>奥迪</t>
    </r>
    <r>
      <rPr>
        <b/>
        <sz val="12"/>
        <rFont val="Arial"/>
        <family val="2"/>
      </rPr>
      <t xml:space="preserve">A4L </t>
    </r>
    <r>
      <rPr>
        <b/>
        <sz val="12"/>
        <rFont val="宋体"/>
        <family val="3"/>
        <charset val="134"/>
      </rPr>
      <t>免税车型价格表</t>
    </r>
    <r>
      <rPr>
        <b/>
        <sz val="12"/>
        <rFont val="Arial"/>
        <family val="2"/>
      </rPr>
      <t xml:space="preserve">                                     </t>
    </r>
    <r>
      <rPr>
        <b/>
        <sz val="10"/>
        <rFont val="宋体"/>
        <family val="3"/>
        <charset val="134"/>
      </rPr>
      <t>代办服务费：</t>
    </r>
    <r>
      <rPr>
        <b/>
        <sz val="10"/>
        <rFont val="Arial"/>
        <family val="2"/>
      </rPr>
      <t>2500</t>
    </r>
    <r>
      <rPr>
        <b/>
        <sz val="10"/>
        <rFont val="宋体"/>
        <family val="3"/>
        <charset val="134"/>
      </rPr>
      <t>元</t>
    </r>
  </si>
  <si>
    <r>
      <t>奥迪</t>
    </r>
    <r>
      <rPr>
        <b/>
        <sz val="12"/>
        <rFont val="Arial"/>
        <family val="2"/>
      </rPr>
      <t xml:space="preserve">A6L </t>
    </r>
    <r>
      <rPr>
        <b/>
        <sz val="12"/>
        <rFont val="宋体"/>
        <family val="3"/>
        <charset val="134"/>
      </rPr>
      <t>免税车型价格表</t>
    </r>
    <r>
      <rPr>
        <b/>
        <sz val="12"/>
        <rFont val="Arial"/>
        <family val="2"/>
      </rPr>
      <t xml:space="preserve">                                 </t>
    </r>
    <r>
      <rPr>
        <b/>
        <sz val="11"/>
        <rFont val="宋体"/>
        <family val="3"/>
        <charset val="134"/>
      </rPr>
      <t>代办服务费：</t>
    </r>
    <r>
      <rPr>
        <b/>
        <sz val="11"/>
        <rFont val="Arial"/>
        <family val="2"/>
      </rPr>
      <t>2500</t>
    </r>
    <r>
      <rPr>
        <b/>
        <sz val="11"/>
        <rFont val="宋体"/>
        <family val="3"/>
        <charset val="134"/>
      </rPr>
      <t>元</t>
    </r>
  </si>
  <si>
    <t>2022/01/27 一汽奥迪免税价更新</t>
    <phoneticPr fontId="94" type="noConversion"/>
  </si>
  <si>
    <t>2022款 40 TFSI 时尚动感型</t>
  </si>
  <si>
    <t>2022款 40 TFSI 时尚致雅型</t>
  </si>
  <si>
    <t>2022款 40 TFSI 豪华动感型</t>
  </si>
  <si>
    <t>2022款 40 TFSI 豪华致雅型</t>
  </si>
  <si>
    <t>2022款 45 TFSI 豪华动感型</t>
  </si>
  <si>
    <t>2022款 45 TFSI 豪华动感型（减360影像）</t>
  </si>
  <si>
    <t>2022款 45 TFSI 豪华致雅型</t>
  </si>
  <si>
    <t>2022款 45 TFSI 豪华致雅型（减360影像）</t>
  </si>
  <si>
    <t>2022款 45 TFSI 臻选动感型</t>
  </si>
  <si>
    <t>凯迪拉克
XT6
轻混版
2022款</t>
    <phoneticPr fontId="94" type="noConversion"/>
  </si>
  <si>
    <r>
      <rPr>
        <b/>
        <sz val="11"/>
        <color indexed="8"/>
        <rFont val="宋体"/>
        <family val="3"/>
        <charset val="134"/>
      </rPr>
      <t>凯迪拉克
XT5
轻混版
2022款</t>
    </r>
    <r>
      <rPr>
        <sz val="10"/>
        <color indexed="8"/>
        <rFont val="宋体"/>
        <family val="3"/>
        <charset val="134"/>
      </rPr>
      <t xml:space="preserve">
</t>
    </r>
    <phoneticPr fontId="94" type="noConversion"/>
  </si>
  <si>
    <t>凯迪拉克
XT4
轻混版
2022款</t>
    <phoneticPr fontId="94" type="noConversion"/>
  </si>
  <si>
    <r>
      <rPr>
        <sz val="10"/>
        <color indexed="8"/>
        <rFont val="微软雅黑"/>
        <family val="2"/>
        <charset val="134"/>
      </rPr>
      <t>435T RS CVT劲锐版</t>
    </r>
  </si>
  <si>
    <r>
      <rPr>
        <sz val="10"/>
        <color indexed="8"/>
        <rFont val="微软雅黑"/>
        <family val="2"/>
        <charset val="134"/>
      </rPr>
      <t>435T RS 9AT悍锐版</t>
    </r>
  </si>
  <si>
    <t>28T 四驱风尚型</t>
    <phoneticPr fontId="94" type="noConversion"/>
  </si>
  <si>
    <t>28T 四驱豪华型</t>
    <phoneticPr fontId="94" type="noConversion"/>
  </si>
  <si>
    <t>28T 两驱豪华型</t>
    <phoneticPr fontId="94" type="noConversion"/>
  </si>
  <si>
    <t>2022/01/29 凯迪拉克XT4新款价格发布</t>
    <phoneticPr fontId="94" type="noConversion"/>
  </si>
  <si>
    <t>即将发布</t>
    <phoneticPr fontId="94" type="noConversion"/>
  </si>
  <si>
    <t>咨询服务热线：010-64097221转6，13391626670（微信同号）</t>
    <phoneticPr fontId="94" type="noConversion"/>
  </si>
  <si>
    <t xml:space="preserve">捷豹 XEL
2021款         </t>
    <phoneticPr fontId="94" type="noConversion"/>
  </si>
  <si>
    <t>青春运动版</t>
    <phoneticPr fontId="107" type="noConversion"/>
  </si>
  <si>
    <t xml:space="preserve"> 代办服务费2,500元</t>
    <phoneticPr fontId="94" type="noConversion"/>
  </si>
  <si>
    <t>进取优雅版</t>
    <phoneticPr fontId="107" type="noConversion"/>
  </si>
  <si>
    <t>进取运动版</t>
    <phoneticPr fontId="107" type="noConversion"/>
  </si>
  <si>
    <t>曜黑运动版</t>
    <phoneticPr fontId="107" type="noConversion"/>
  </si>
  <si>
    <t>科技运动版</t>
    <phoneticPr fontId="107" type="noConversion"/>
  </si>
  <si>
    <t>豪华运动版</t>
    <phoneticPr fontId="107" type="noConversion"/>
  </si>
  <si>
    <t>精英豪华版</t>
    <phoneticPr fontId="107" type="noConversion"/>
  </si>
  <si>
    <t>精英运动版</t>
    <phoneticPr fontId="107" type="noConversion"/>
  </si>
  <si>
    <t>尊享豪华版</t>
    <phoneticPr fontId="107" type="noConversion"/>
  </si>
  <si>
    <t>旗舰运动版</t>
    <phoneticPr fontId="107" type="noConversion"/>
  </si>
  <si>
    <t>外观颜色：富士白、白马银、圣托里尼黑、罗塞洛红、英国赛车绿、硅谷银、火焰蓝、波托菲诺蓝
内饰颜色：黑檀木</t>
    <phoneticPr fontId="94" type="noConversion"/>
  </si>
  <si>
    <r>
      <t>捷豹 XFL</t>
    </r>
    <r>
      <rPr>
        <b/>
        <sz val="11"/>
        <rFont val="Arial"/>
        <family val="2"/>
      </rPr>
      <t xml:space="preserve">
</t>
    </r>
    <r>
      <rPr>
        <b/>
        <sz val="11"/>
        <rFont val="微软雅黑"/>
        <family val="2"/>
        <charset val="134"/>
      </rPr>
      <t xml:space="preserve">2021款          </t>
    </r>
    <phoneticPr fontId="94" type="noConversion"/>
  </si>
  <si>
    <t>2022/02/08 捷豹免税价发布</t>
    <phoneticPr fontId="94" type="noConversion"/>
  </si>
  <si>
    <t>外观颜色：富士白、圣托里尼黑、白马银、火焰蓝、罗塞洛红、英国赛车绿
内饰颜色：黑檀木</t>
    <phoneticPr fontId="94" type="noConversion"/>
  </si>
  <si>
    <t>奥德赛
2022款</t>
    <phoneticPr fontId="94" type="noConversion"/>
  </si>
  <si>
    <t>锐·悦享版</t>
    <phoneticPr fontId="94" type="noConversion"/>
  </si>
  <si>
    <t>锐·智享版</t>
    <phoneticPr fontId="94" type="noConversion"/>
  </si>
  <si>
    <t>锐·领享版</t>
    <phoneticPr fontId="94" type="noConversion"/>
  </si>
  <si>
    <t>锐·耀享版</t>
    <phoneticPr fontId="94" type="noConversion"/>
  </si>
  <si>
    <t>锐·至尊版</t>
    <phoneticPr fontId="94" type="noConversion"/>
  </si>
  <si>
    <t>锐·领享福祉版</t>
    <phoneticPr fontId="94" type="noConversion"/>
  </si>
  <si>
    <t>锐·耀享福祉版</t>
    <phoneticPr fontId="94" type="noConversion"/>
  </si>
  <si>
    <t xml:space="preserve">
</t>
    <phoneticPr fontId="94" type="noConversion"/>
  </si>
  <si>
    <r>
      <t xml:space="preserve">威飒
</t>
    </r>
    <r>
      <rPr>
        <b/>
        <sz val="11"/>
        <color indexed="8"/>
        <rFont val="宋体"/>
        <family val="3"/>
        <charset val="134"/>
      </rPr>
      <t>2022款</t>
    </r>
    <phoneticPr fontId="94" type="noConversion"/>
  </si>
  <si>
    <t>2.0L CVT两驱豪华版</t>
    <phoneticPr fontId="94" type="noConversion"/>
  </si>
  <si>
    <t>2.0L CVT两驱尊贵版</t>
    <phoneticPr fontId="94" type="noConversion"/>
  </si>
  <si>
    <t>2.0L CVT四驱至尊版</t>
    <phoneticPr fontId="94" type="noConversion"/>
  </si>
  <si>
    <t>双擎 2.5L CVT两驱豪华版</t>
    <phoneticPr fontId="94" type="noConversion"/>
  </si>
  <si>
    <t>双擎 2.5L CVT两驱尊贵版</t>
    <phoneticPr fontId="94" type="noConversion"/>
  </si>
  <si>
    <t>双擎 2.5L CVT四驱至尊版</t>
    <phoneticPr fontId="94" type="noConversion"/>
  </si>
  <si>
    <t>2.5L 混动 舒适版</t>
    <phoneticPr fontId="94" type="noConversion"/>
  </si>
  <si>
    <t>2.5L 混动 豪华版</t>
    <phoneticPr fontId="94" type="noConversion"/>
  </si>
  <si>
    <t>2.5L 混动 尊贵版</t>
    <phoneticPr fontId="94" type="noConversion"/>
  </si>
  <si>
    <t>2.5L 混动 豪华福祉版</t>
    <phoneticPr fontId="94" type="noConversion"/>
  </si>
  <si>
    <t>2.5L 混动 至尊版</t>
    <phoneticPr fontId="94" type="noConversion"/>
  </si>
  <si>
    <t>2.5L 混动 铂金版</t>
    <phoneticPr fontId="94" type="noConversion"/>
  </si>
  <si>
    <t>2.0L CVT 精英版</t>
    <phoneticPr fontId="94" type="noConversion"/>
  </si>
  <si>
    <t>2.0L CVT 豪华版</t>
    <phoneticPr fontId="94" type="noConversion"/>
  </si>
  <si>
    <t>2.0L CVT 豪华PLUS版</t>
    <phoneticPr fontId="94" type="noConversion"/>
  </si>
  <si>
    <t>2.0L CVT 尊贵版</t>
    <phoneticPr fontId="94" type="noConversion"/>
  </si>
  <si>
    <t>2.0L CVT 领先版</t>
    <phoneticPr fontId="94" type="noConversion"/>
  </si>
  <si>
    <t>监管地海关：
 广州海关
 关区代码：
 5135
 代办服务费：
 2,200元</t>
    <phoneticPr fontId="94" type="noConversion"/>
  </si>
  <si>
    <t>监管地海关：
 广州海关
 关区代码：
 5135
 代办服务费：
 2,500元</t>
    <phoneticPr fontId="94" type="noConversion"/>
  </si>
  <si>
    <t>2022/02/16 广汽丰田价格更新</t>
    <phoneticPr fontId="94" type="noConversion"/>
  </si>
  <si>
    <t>外观颜色：
铂金珍珠白、铂金珍珠白黑双色、钛金灰、钛金灰黑双色、欧泊银、欧泊银黑双色、珊瑚红、珊瑚红黑双色、炫风黄、炫风黄黑双色、墨晶黑
注：铂金珍珠白、双色车身，需加收1900元；铂金珍珠白黑双色车身，需加收3800元</t>
    <phoneticPr fontId="94" type="noConversion"/>
  </si>
  <si>
    <t>车身颜色：宝石蓝、翡冷翠、欧泊银、铂金珍珠白、墨晶黑、钛辉银
内饰颜色：灰色、米色、黑色、棕色
铂金珍珠白需加2000元</t>
    <phoneticPr fontId="94" type="noConversion"/>
  </si>
  <si>
    <t>车身颜色：铂金珍珠白、墨晶黑、欧泊银、钛辉银、耀动红
内饰颜色：黑色、黑色\灰色、黑色\棕色
铂金珍珠白需加2000元</t>
    <phoneticPr fontId="94" type="noConversion"/>
  </si>
  <si>
    <t>车身颜色：珊瑚红、琉璃金、铂金珍珠白、沙漠金、萤石蓝、水晶银、墨晶黑、珊瑚红黑双色、琉璃金黑双色、铂金珍珠白黑双色、沙漠金黑双色
内饰颜色：黑色、灰色
双色车身、铂金珍珠白需加2000元，铂金珍珠白黑双色车身需加4000元</t>
    <phoneticPr fontId="94" type="noConversion"/>
  </si>
  <si>
    <t>可选颜色:铂金珍珠白
内饰：黑色
铂金珍珠白需加2000元
汉兰达资源紧张，供货周期长，请提前咨询</t>
    <phoneticPr fontId="94" type="noConversion"/>
  </si>
  <si>
    <r>
      <t xml:space="preserve">赛那
</t>
    </r>
    <r>
      <rPr>
        <b/>
        <sz val="11"/>
        <color indexed="8"/>
        <rFont val="宋体"/>
        <family val="3"/>
        <charset val="134"/>
      </rPr>
      <t>2021款</t>
    </r>
    <phoneticPr fontId="94" type="noConversion"/>
  </si>
  <si>
    <r>
      <t xml:space="preserve">锋兰达
</t>
    </r>
    <r>
      <rPr>
        <b/>
        <sz val="11"/>
        <color indexed="8"/>
        <rFont val="宋体"/>
        <family val="3"/>
        <charset val="134"/>
      </rPr>
      <t>2022款</t>
    </r>
    <phoneticPr fontId="94" type="noConversion"/>
  </si>
  <si>
    <t>威兰达</t>
    <phoneticPr fontId="94" type="noConversion"/>
  </si>
  <si>
    <t>可选颜色：铂金珍珠白、墨晶黑、欧泊银、墨玉蓝、海钻蓝、琥珀棕、铂金珍珠白黑双色、墨晶黑银双色、欧泊银双色、墨玉蓝银双色、海钻蓝黑双色、琥珀棕银双色
注：铂金珍珠白、墨玉蓝、以及双色车身需另付2,000元；
    铂金珍珠白黑双色车身、墨玉蓝银双色车身需另付4,000元。</t>
    <phoneticPr fontId="94" type="noConversion"/>
  </si>
  <si>
    <r>
      <t xml:space="preserve">C-HR
</t>
    </r>
    <r>
      <rPr>
        <b/>
        <sz val="11"/>
        <color indexed="8"/>
        <rFont val="宋体"/>
        <family val="3"/>
        <charset val="134"/>
      </rPr>
      <t>2021款</t>
    </r>
    <phoneticPr fontId="94" type="noConversion"/>
  </si>
  <si>
    <r>
      <rPr>
        <b/>
        <sz val="11"/>
        <color indexed="10"/>
        <rFont val="微软雅黑"/>
        <family val="2"/>
        <charset val="134"/>
      </rPr>
      <t>购车享受6年或12万公里免费基础保养</t>
    </r>
    <r>
      <rPr>
        <b/>
        <sz val="12"/>
        <color indexed="10"/>
        <rFont val="微软雅黑"/>
        <family val="2"/>
        <charset val="134"/>
      </rPr>
      <t>+</t>
    </r>
    <r>
      <rPr>
        <b/>
        <sz val="11"/>
        <color indexed="10"/>
        <rFont val="微软雅黑"/>
        <family val="2"/>
        <charset val="134"/>
      </rPr>
      <t>4年或10万公里免费修理或更换</t>
    </r>
    <r>
      <rPr>
        <b/>
        <sz val="12"/>
        <color indexed="10"/>
        <rFont val="微软雅黑"/>
        <family val="2"/>
        <charset val="134"/>
      </rPr>
      <t xml:space="preserve">+
</t>
    </r>
    <r>
      <rPr>
        <b/>
        <sz val="11"/>
        <color indexed="10"/>
        <rFont val="微软雅黑"/>
        <family val="2"/>
        <charset val="134"/>
      </rPr>
      <t>24小时全天候紧急道路救援</t>
    </r>
    <phoneticPr fontId="94" type="noConversion"/>
  </si>
  <si>
    <t>2022/02/28 英菲尼迪价格更新</t>
    <phoneticPr fontId="94" type="noConversion"/>
  </si>
  <si>
    <r>
      <t xml:space="preserve">车身颜色：莹贝白、海浪蓝、铂金灰、极夜黑、烈焰红
内饰颜色：米色真皮（配逸享版、进享版、进享运动版）
                灰色真皮（配逸享版、进享版、进享运动版、豪华运动版）
                黑色真皮（配逸享版、进享版、进享运动版、豪华运动版）
注：舒适版内饰配黑色皮革或米色皮革。
</t>
    </r>
    <r>
      <rPr>
        <sz val="10"/>
        <color indexed="30"/>
        <rFont val="微软雅黑"/>
        <family val="2"/>
        <charset val="134"/>
      </rPr>
      <t>主流颜色推荐 莹贝白（黑内）、海浪蓝（黑内）</t>
    </r>
    <phoneticPr fontId="94" type="noConversion"/>
  </si>
  <si>
    <r>
      <t xml:space="preserve">车身颜色：莹贝白、暮色红、铂金灰、海浪蓝、耀影黑、水亮银、星岩棕  
内饰颜色：
米色真皮（配领航版、四驱领航版、四驱智能版）
黑色真皮（配领航版、四驱领航版、四驱智能版）
米/棕色奢华真皮（配四驱豪华版、四驱旗舰版）
黑色奢华真皮（配四驱豪华版、四驱旗舰版）
注：菁英版、时尚版、四驱菁英版内饰配黑色皮革或米色皮革。                                                                                
</t>
    </r>
    <r>
      <rPr>
        <sz val="10"/>
        <color indexed="30"/>
        <rFont val="微软雅黑"/>
        <family val="2"/>
        <charset val="134"/>
      </rPr>
      <t>主流颜色推荐 铂金灰（黑内）、海浪蓝（黑内）、莹贝白（黑内）</t>
    </r>
    <phoneticPr fontId="94" type="noConversion"/>
  </si>
  <si>
    <t xml:space="preserve">长安马自达 免税车型价目表          </t>
    <phoneticPr fontId="94" type="noConversion"/>
  </si>
  <si>
    <t>2021/03/03 2021年1季度捷豹路虎免税价格发布 全系价格下调</t>
    <phoneticPr fontId="94" type="noConversion"/>
  </si>
  <si>
    <r>
      <t>Q50L
2022</t>
    </r>
    <r>
      <rPr>
        <b/>
        <sz val="11"/>
        <color indexed="8"/>
        <rFont val="宋体"/>
        <family val="3"/>
        <charset val="134"/>
      </rPr>
      <t>款</t>
    </r>
    <phoneticPr fontId="94" type="noConversion"/>
  </si>
  <si>
    <t>全新BMW X5</t>
    <phoneticPr fontId="94" type="noConversion"/>
  </si>
  <si>
    <t>即将发布</t>
    <phoneticPr fontId="94" type="noConversion"/>
  </si>
  <si>
    <t>X5 xDrive 30Li M运动套装  （2.0T）</t>
    <phoneticPr fontId="94" type="noConversion"/>
  </si>
  <si>
    <t>X5 xDrive 30Li 尊享型M运动套装  （2.0T）</t>
    <phoneticPr fontId="94" type="noConversion"/>
  </si>
  <si>
    <t>X5 xDrive 40Li 尊享型M运动套装  （3.0T）</t>
    <phoneticPr fontId="94" type="noConversion"/>
  </si>
  <si>
    <t>X5 xDrive 40Li M运动套装  （3.0T）</t>
    <phoneticPr fontId="94" type="noConversion"/>
  </si>
  <si>
    <t>车身颜色：碳黑色、宝石青、神秘灰、矿石白、摩天灰、量子蓝
内饰颜色：摩卡色、火山红、火山红/黑色、摩卡色/象牙白色</t>
    <phoneticPr fontId="94" type="noConversion"/>
  </si>
  <si>
    <t>5系 3系 1系
X5 X3 X2 X1</t>
    <phoneticPr fontId="94" type="noConversion"/>
  </si>
  <si>
    <t>2022/03/03 捷豹XFL、路虎揽胜极光L留学生免税车价格更新</t>
    <phoneticPr fontId="94" type="noConversion"/>
  </si>
  <si>
    <r>
      <t xml:space="preserve"> 监管地海关：  XC40 台州海关（代码2905），XC60 成都海关（代码7906），S60、S90长轴距  大庆海关（代码 1910）  
 </t>
    </r>
    <r>
      <rPr>
        <b/>
        <sz val="11"/>
        <color indexed="62"/>
        <rFont val="微软雅黑"/>
        <family val="2"/>
        <charset val="134"/>
      </rPr>
      <t>价格有效期：2022.1.1-2022.3.31</t>
    </r>
    <r>
      <rPr>
        <sz val="11"/>
        <color indexed="62"/>
        <rFont val="微软雅黑"/>
        <family val="2"/>
        <charset val="134"/>
      </rPr>
      <t xml:space="preserve">   咨询服务热线：010-64097221转3，17319297747（微信同号）</t>
    </r>
    <r>
      <rPr>
        <sz val="11"/>
        <rFont val="微软雅黑"/>
        <family val="2"/>
        <charset val="134"/>
      </rPr>
      <t xml:space="preserve">                                                                                        </t>
    </r>
    <phoneticPr fontId="94" type="noConversion"/>
  </si>
  <si>
    <r>
      <t xml:space="preserve"> 监管地海关：北京海关(代码：0105)             咨询服务热线：010-64097221转</t>
    </r>
    <r>
      <rPr>
        <sz val="12"/>
        <rFont val="微软雅黑"/>
        <family val="2"/>
        <charset val="134"/>
      </rPr>
      <t>4</t>
    </r>
    <r>
      <rPr>
        <sz val="12"/>
        <rFont val="微软雅黑"/>
        <family val="2"/>
        <charset val="134"/>
      </rPr>
      <t>，13391621892（微信同号）</t>
    </r>
    <phoneticPr fontId="94" type="noConversion"/>
  </si>
  <si>
    <t xml:space="preserve">   监管地海关：常熟海关(海关代码：2324)                                   咨询服务热线：010-64097221转4，13391621892</t>
    <phoneticPr fontId="94" type="noConversion"/>
  </si>
  <si>
    <t>咨询服务热线：010-64097221转6，13391626670（微信同号）</t>
    <phoneticPr fontId="94" type="noConversion"/>
  </si>
  <si>
    <t>监管地海关：绿园海关（海关代码：1501）    咨询服务热线：010-64097221转5，15311081136（微信同号）</t>
    <phoneticPr fontId="94" type="noConversion"/>
  </si>
  <si>
    <t>咨询服务热线：010-64097221转6，13391620029（微信同号）</t>
    <phoneticPr fontId="94" type="noConversion"/>
  </si>
  <si>
    <r>
      <t xml:space="preserve">监管地海关：重庆海关(代码：8000）                      </t>
    </r>
    <r>
      <rPr>
        <sz val="12"/>
        <color indexed="30"/>
        <rFont val="微软雅黑"/>
        <family val="2"/>
        <charset val="134"/>
      </rPr>
      <t>咨询服务热线：010-64097221转6，13391626670（微信同号）</t>
    </r>
    <phoneticPr fontId="94" type="noConversion"/>
  </si>
  <si>
    <t>咨询服务热线：010-64097221转5，13391626670（微信同号）</t>
    <phoneticPr fontId="94" type="noConversion"/>
  </si>
  <si>
    <t>咨询服务热线：010-64097221转6，13391626670（微信同号）</t>
    <phoneticPr fontId="94" type="noConversion"/>
  </si>
  <si>
    <t>咨询服务热线：010-64097221转5，15311081136（微信同号）</t>
    <phoneticPr fontId="94" type="noConversion"/>
  </si>
  <si>
    <t>探岳
2022款</t>
    <phoneticPr fontId="94" type="noConversion"/>
  </si>
  <si>
    <t>200TSI DSG 1.2T</t>
    <phoneticPr fontId="94" type="noConversion"/>
  </si>
  <si>
    <t>200TSI DSG Pro+温暖季节包 1.2T</t>
    <phoneticPr fontId="94" type="noConversion"/>
  </si>
  <si>
    <t>280TSI DSG两驱精英智联版</t>
    <phoneticPr fontId="94" type="noConversion"/>
  </si>
  <si>
    <t>280TSI DSG两驱舒享智联版</t>
    <phoneticPr fontId="94" type="noConversion"/>
  </si>
  <si>
    <t>280TSI DSG两驱豪华智联版</t>
    <phoneticPr fontId="94" type="noConversion"/>
  </si>
  <si>
    <t>280TSI DSG两驱R-Line Pro智联版</t>
    <phoneticPr fontId="94" type="noConversion"/>
  </si>
  <si>
    <t>速腾L
2022款</t>
    <phoneticPr fontId="94" type="noConversion"/>
  </si>
  <si>
    <t>200TSI DSG飞越版</t>
    <phoneticPr fontId="94" type="noConversion"/>
  </si>
  <si>
    <t>200TSI DSG超越版</t>
    <phoneticPr fontId="94" type="noConversion"/>
  </si>
  <si>
    <t>280TSI DSG飞越版</t>
    <phoneticPr fontId="94" type="noConversion"/>
  </si>
  <si>
    <t>280TSI DSG超越版</t>
    <phoneticPr fontId="94" type="noConversion"/>
  </si>
  <si>
    <t>280TSI DSG卓越版</t>
    <phoneticPr fontId="94" type="noConversion"/>
  </si>
  <si>
    <t>猎装车 380TSI 猎风版</t>
  </si>
  <si>
    <t>380TSI 夺目版+19寸轮毂+胎压监测+空气净化过程无显示功能</t>
    <phoneticPr fontId="94" type="noConversion"/>
  </si>
  <si>
    <t>猎装车 380TSI 猎心版+19寸轮毂+胎压监测+空气净化过程无显示功能</t>
  </si>
  <si>
    <t>380TSI 耀目版 减后备厢感应开启</t>
    <phoneticPr fontId="94" type="noConversion"/>
  </si>
  <si>
    <t>猎装车 330TSI 猎目版+RVC泊车后视影像</t>
    <phoneticPr fontId="94" type="noConversion"/>
  </si>
  <si>
    <t>2020款 280TSI DSG 舒适型 +全景天窗</t>
    <phoneticPr fontId="94" type="noConversion"/>
  </si>
  <si>
    <t>2020款 330TSI DSG 领先型 +后备厢普通开启</t>
    <phoneticPr fontId="94" type="noConversion"/>
  </si>
  <si>
    <t>2020款 330TSI DSG 尊贵型 +后备厢普通开启</t>
    <phoneticPr fontId="94" type="noConversion"/>
  </si>
  <si>
    <t>2020款 380TSI DSG 豪华型 +后备厢普通开启</t>
    <phoneticPr fontId="94" type="noConversion"/>
  </si>
  <si>
    <t>2020款 380TSI DSG 旗舰型 +后备厢普通开启</t>
  </si>
  <si>
    <t>2020款 380TSI DSG 尊贵型 +18"车轮+胎压监测+丹拿音响+后备厢普通开启</t>
  </si>
  <si>
    <t>2020款 330TSI DSG 豪华型 +18"车轮+后备厢普通开启</t>
    <phoneticPr fontId="94" type="noConversion"/>
  </si>
  <si>
    <t>探影
暂无车</t>
    <phoneticPr fontId="94" type="noConversion"/>
  </si>
  <si>
    <t>——</t>
    <phoneticPr fontId="94" type="noConversion"/>
  </si>
  <si>
    <t>宝来
暂无车</t>
    <phoneticPr fontId="94" type="noConversion"/>
  </si>
  <si>
    <t>330TSI 两驱豪华智联版 +液晶仪表包+后备厢普通开启</t>
    <phoneticPr fontId="94" type="noConversion"/>
  </si>
  <si>
    <t>280TSI 两驱豪华智联版+后备厢普通开启</t>
    <phoneticPr fontId="94" type="noConversion"/>
  </si>
  <si>
    <t>380TSI 四驱豪华智联版Pro +后备厢普通开启</t>
    <phoneticPr fontId="94" type="noConversion"/>
  </si>
  <si>
    <t>380TSI 四驱R-Line智联版 +后备厢普通开启</t>
    <phoneticPr fontId="94" type="noConversion"/>
  </si>
  <si>
    <t>330TSI 两驱豪华智联版Plus +后备厢普通开启</t>
    <phoneticPr fontId="94" type="noConversion"/>
  </si>
  <si>
    <t>2022/03/03 一汽大众最新留学生免税车价格发布，高尔夫GTI恢复供应</t>
    <phoneticPr fontId="94" type="noConversion"/>
  </si>
  <si>
    <t>单色车身：阿拉比卡棕 ，昊空蓝，极地白，砾石灰，锰石黑，星辰紫，星耀金，珠光白（珠光白需加1780元）
双色车身：普通双色车身需加1780元，珠光白/黑顶双色车身需加3560元
极地白/黑色车顶 ，砾石灰/黑色车顶，星辰紫/黑色车顶，星耀金/黑色车顶，珠光白/黑色车顶</t>
    <phoneticPr fontId="94" type="noConversion"/>
  </si>
  <si>
    <t>330TSI 炫目版</t>
    <phoneticPr fontId="94" type="noConversion"/>
  </si>
  <si>
    <t>330TSI 两驱精英新境版 六座</t>
    <phoneticPr fontId="94" type="noConversion"/>
  </si>
  <si>
    <t>330TSI 两驱精英新境版 七座</t>
    <phoneticPr fontId="94" type="noConversion"/>
  </si>
  <si>
    <t>330TSI 豪华佳境版 六座</t>
    <phoneticPr fontId="94" type="noConversion"/>
  </si>
  <si>
    <t>330TSI 豪华佳境版 七座</t>
    <phoneticPr fontId="94" type="noConversion"/>
  </si>
  <si>
    <t>380TSI 四驱豪华佳境版Pro-360影像 六座</t>
    <phoneticPr fontId="94" type="noConversion"/>
  </si>
  <si>
    <t xml:space="preserve">380TSI 四驱豪华佳境版Pro-360影像 七座 </t>
    <phoneticPr fontId="94" type="noConversion"/>
  </si>
  <si>
    <t>380TSI 四驱R-Line拓境版+高级大灯包+冬季包 六座</t>
    <phoneticPr fontId="94" type="noConversion"/>
  </si>
  <si>
    <t>380TSI 四驱R-Line拓境版 七座</t>
    <phoneticPr fontId="94" type="noConversion"/>
  </si>
  <si>
    <t>380TSI 四驱旗舰胜境版-360影像-外后视镜防炫目 六座</t>
    <phoneticPr fontId="94" type="noConversion"/>
  </si>
  <si>
    <t>380TSI 四驱旗舰胜境版-360影像-外后视镜防炫目 七座</t>
    <phoneticPr fontId="94" type="noConversion"/>
  </si>
  <si>
    <t>530TSI 四驱旗舰胜境版Pro-360影像-外后视镜防炫目 六座</t>
    <phoneticPr fontId="94" type="noConversion"/>
  </si>
  <si>
    <t>530TSI 四驱旗舰胜境版Pro-360影像-外后视镜防炫目 七座</t>
    <phoneticPr fontId="94" type="noConversion"/>
  </si>
  <si>
    <t>2020款 280TSI DSG 领先型 +后备厢普通开启</t>
    <phoneticPr fontId="94" type="noConversion"/>
  </si>
  <si>
    <t>330TSI 两驱尊贵智联版 +后备厢普通开启</t>
    <phoneticPr fontId="94" type="noConversion"/>
  </si>
  <si>
    <t>330TSI 两驱旗舰智联版 +后备厢普通开启</t>
    <phoneticPr fontId="94" type="noConversion"/>
  </si>
  <si>
    <t>380TSI 四驱劲擎智联版 +后备厢普通开启</t>
    <phoneticPr fontId="94" type="noConversion"/>
  </si>
  <si>
    <t>380TSI 四驱旗舰智联版 +后备厢普通开启</t>
    <phoneticPr fontId="94" type="noConversion"/>
  </si>
  <si>
    <t>380TSI 四驱尊崇智联版 +后备厢普通开启</t>
    <phoneticPr fontId="94" type="noConversion"/>
  </si>
  <si>
    <t>280TSI DSG四驱豪华智联版</t>
  </si>
  <si>
    <r>
      <t xml:space="preserve"> GLC 300 L 4MATIC </t>
    </r>
    <r>
      <rPr>
        <sz val="11"/>
        <rFont val="宋体"/>
        <family val="3"/>
        <charset val="134"/>
      </rPr>
      <t>动感型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臻藏版</t>
    </r>
    <phoneticPr fontId="107" type="noConversion"/>
  </si>
  <si>
    <t>GLB 220 4MATIC</t>
    <phoneticPr fontId="107" type="noConversion"/>
  </si>
  <si>
    <r>
      <t xml:space="preserve">GLB 200 </t>
    </r>
    <r>
      <rPr>
        <sz val="11"/>
        <rFont val="宋体"/>
        <family val="3"/>
        <charset val="134"/>
      </rPr>
      <t>动感型</t>
    </r>
    <r>
      <rPr>
        <sz val="11"/>
        <color indexed="8"/>
        <rFont val="Arial"/>
        <family val="2"/>
      </rPr>
      <t/>
    </r>
    <phoneticPr fontId="108" type="noConversion"/>
  </si>
  <si>
    <r>
      <t xml:space="preserve">GLB 200 </t>
    </r>
    <r>
      <rPr>
        <sz val="11"/>
        <rFont val="宋体"/>
        <family val="3"/>
        <charset val="134"/>
      </rPr>
      <t>时尚型</t>
    </r>
    <r>
      <rPr>
        <sz val="11"/>
        <color indexed="8"/>
        <rFont val="Arial"/>
        <family val="2"/>
      </rPr>
      <t/>
    </r>
    <phoneticPr fontId="108" type="noConversion"/>
  </si>
  <si>
    <r>
      <t xml:space="preserve">GLB 200 </t>
    </r>
    <r>
      <rPr>
        <sz val="11"/>
        <rFont val="宋体"/>
        <family val="3"/>
        <charset val="134"/>
      </rPr>
      <t>动感型特别版</t>
    </r>
    <phoneticPr fontId="108" type="noConversion"/>
  </si>
  <si>
    <r>
      <t xml:space="preserve">GLB 200 </t>
    </r>
    <r>
      <rPr>
        <sz val="11"/>
        <rFont val="宋体"/>
        <family val="3"/>
        <charset val="134"/>
      </rPr>
      <t>时尚型特别版</t>
    </r>
    <phoneticPr fontId="108" type="noConversion"/>
  </si>
  <si>
    <r>
      <t xml:space="preserve">GLB 220 </t>
    </r>
    <r>
      <rPr>
        <sz val="11"/>
        <rFont val="宋体"/>
        <family val="3"/>
        <charset val="134"/>
      </rPr>
      <t>动感型</t>
    </r>
    <r>
      <rPr>
        <sz val="11"/>
        <color indexed="8"/>
        <rFont val="Arial"/>
        <family val="2"/>
      </rPr>
      <t/>
    </r>
    <phoneticPr fontId="107" type="noConversion"/>
  </si>
  <si>
    <r>
      <t xml:space="preserve">GLB 220 </t>
    </r>
    <r>
      <rPr>
        <sz val="11"/>
        <rFont val="宋体"/>
        <family val="3"/>
        <charset val="134"/>
      </rPr>
      <t>时尚型</t>
    </r>
    <r>
      <rPr>
        <sz val="11"/>
        <color indexed="8"/>
        <rFont val="Arial"/>
        <family val="2"/>
      </rPr>
      <t/>
    </r>
    <phoneticPr fontId="107" type="noConversion"/>
  </si>
  <si>
    <t>车身：北极白、宇宙黑、山灰、熔岩红、宝石蓝、皓沙银
内饰：黑色、棕色、米色</t>
    <phoneticPr fontId="94" type="noConversion"/>
  </si>
  <si>
    <t>北京奔驰 C
2022款</t>
    <phoneticPr fontId="94" type="noConversion"/>
  </si>
  <si>
    <t xml:space="preserve"> C 260 L</t>
    <phoneticPr fontId="107" type="noConversion"/>
  </si>
  <si>
    <t>2022/03/03 北京奔驰免税价更新</t>
    <phoneticPr fontId="94" type="noConversion"/>
  </si>
  <si>
    <t>40 TFSI 豪华致雅型（减感应后备厢）（2.0T）</t>
    <phoneticPr fontId="94" type="noConversion"/>
  </si>
  <si>
    <t>40 TFSI 豪华动感型（2.0T前驱）多色氛围灯</t>
    <phoneticPr fontId="94" type="noConversion"/>
  </si>
  <si>
    <t>40 TFSI 豪华动感型（减感应后备厢）（2.0T）</t>
    <phoneticPr fontId="94" type="noConversion"/>
  </si>
  <si>
    <t>40 TFSI quattro RS套件燃速型（减感应后备厢）（2.0T）</t>
    <phoneticPr fontId="94" type="noConversion"/>
  </si>
  <si>
    <t>45 TFSI quattro 臻选致雅型（减感应后备厢）（2.0T）</t>
    <phoneticPr fontId="94" type="noConversion"/>
  </si>
  <si>
    <t>45 TFSI quattro 臻选动感型（减感应后备厢）（2.0T）</t>
    <phoneticPr fontId="94" type="noConversion"/>
  </si>
  <si>
    <t>40 TFSI 豪华致雅型（减感应后备厢）（2.0T前驱）多色氛围灯</t>
    <phoneticPr fontId="94" type="noConversion"/>
  </si>
  <si>
    <t>40 TFSI 豪华动感型（减感应后备厢）（2.0T前驱）多色氛围灯</t>
    <phoneticPr fontId="94" type="noConversion"/>
  </si>
  <si>
    <t>45 TFSI 臻选致雅型（减360全景影像、减感应后备厢）（2.0T前驱）</t>
    <phoneticPr fontId="94" type="noConversion"/>
  </si>
  <si>
    <t>45 TFSI 臻选动感型（减感应后备厢）（2.0T前驱）</t>
    <phoneticPr fontId="94" type="noConversion"/>
  </si>
  <si>
    <t>45 TFSI 臻选动感型（减360全景影像、减感应后备厢）（2.0T前驱）</t>
    <phoneticPr fontId="94" type="noConversion"/>
  </si>
  <si>
    <t>45 TFSI quattro 臻选致雅型（减感应后备厢）（2.0T四驱）</t>
    <phoneticPr fontId="94" type="noConversion"/>
  </si>
  <si>
    <t>45 TFSI quattro 臻选动感型（减感应后备厢）（2.0T四驱）</t>
    <phoneticPr fontId="94" type="noConversion"/>
  </si>
  <si>
    <t>45 TFSI quattro 尊享致雅型（减感应后备厢）（2.0T四驱）</t>
    <phoneticPr fontId="94" type="noConversion"/>
  </si>
  <si>
    <t>45 TFSI quattro 尊享动感型（减感应后备厢）（2.0T四驱）</t>
    <phoneticPr fontId="94" type="noConversion"/>
  </si>
  <si>
    <t>55 TFSI quattro 尊享致雅型（减感应后备厢）（3.0T四驱）</t>
    <phoneticPr fontId="94" type="noConversion"/>
  </si>
  <si>
    <t>55 TFSI quattro 尊享动感型（减感应后备厢）（3.0T四驱）</t>
    <phoneticPr fontId="94" type="noConversion"/>
  </si>
  <si>
    <t>55 TFSI quattro 旗舰致雅型（减感应后备厢）（3.0T四驱）</t>
    <phoneticPr fontId="94" type="noConversion"/>
  </si>
  <si>
    <t>55 TFSI quattro 旗舰动感型（减感应后备厢）（3.0T四驱）</t>
    <phoneticPr fontId="94" type="noConversion"/>
  </si>
  <si>
    <t>45 TFSI 臻选致雅型（减感应后备厢）（2.0T前驱）</t>
    <phoneticPr fontId="94" type="noConversion"/>
  </si>
  <si>
    <t>45 TFSI 臻选致雅型（减360全景影像）（2.0T前驱）</t>
    <phoneticPr fontId="94" type="noConversion"/>
  </si>
  <si>
    <t>45 TFSI 臻选致雅型（2.0T前驱）</t>
    <phoneticPr fontId="94" type="noConversion"/>
  </si>
  <si>
    <t>北京现代</t>
  </si>
  <si>
    <t>新胜达 索纳塔 名图
ix25 ix35 朗动
 全新途胜</t>
  </si>
  <si>
    <r>
      <rPr>
        <b/>
        <sz val="16"/>
        <rFont val="微软雅黑"/>
        <family val="2"/>
        <charset val="134"/>
      </rPr>
      <t xml:space="preserve">北京现代 免税车型价目表                         </t>
    </r>
    <r>
      <rPr>
        <b/>
        <sz val="11"/>
        <color indexed="62"/>
        <rFont val="微软雅黑"/>
        <family val="2"/>
        <charset val="134"/>
      </rPr>
      <t xml:space="preserve"> </t>
    </r>
  </si>
  <si>
    <t xml:space="preserve"> 监管地海关：北京海关(代码：0105)       咨询服务热线：010-64097221转5，13391621892（微信同号）</t>
  </si>
  <si>
    <t>全新途胜</t>
  </si>
  <si>
    <t>2.0 GL   6MT2</t>
  </si>
  <si>
    <t xml:space="preserve"> 监管地海关：
 北京海关
 关区代码
 0105
 代办服务费
 2,200元</t>
  </si>
  <si>
    <t>2.0 GL   6AT2</t>
  </si>
  <si>
    <r>
      <rPr>
        <sz val="11"/>
        <color indexed="8"/>
        <rFont val="Arial"/>
        <family val="2"/>
      </rPr>
      <t>2.0 GL   6AT2 V5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天窗</t>
    </r>
    <r>
      <rPr>
        <sz val="10"/>
        <color indexed="8"/>
        <rFont val="Arial"/>
        <family val="2"/>
      </rPr>
      <t>)</t>
    </r>
  </si>
  <si>
    <t>2.0 GLS 6AT2</t>
  </si>
  <si>
    <t>2.0 GLS 6AT2 V1(ISG)</t>
  </si>
  <si>
    <t>2.0 GLS 6AT2 V3(Special)</t>
  </si>
  <si>
    <r>
      <rPr>
        <sz val="11"/>
        <color indexed="8"/>
        <rFont val="Arial"/>
        <family val="2"/>
      </rPr>
      <t>2.0 GLS 6AT2 V2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全景天窗）</t>
    </r>
  </si>
  <si>
    <r>
      <rPr>
        <sz val="11"/>
        <color indexed="8"/>
        <rFont val="Arial"/>
        <family val="2"/>
      </rPr>
      <t>2.0 GLS 6AT2 V3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全景天窗</t>
    </r>
    <r>
      <rPr>
        <sz val="10"/>
        <color indexed="8"/>
        <rFont val="Arial"/>
        <family val="2"/>
      </rPr>
      <t>+</t>
    </r>
    <r>
      <rPr>
        <sz val="10"/>
        <color indexed="8"/>
        <rFont val="微软雅黑"/>
        <family val="2"/>
        <charset val="134"/>
      </rPr>
      <t>电动尾门</t>
    </r>
    <r>
      <rPr>
        <sz val="10"/>
        <color indexed="8"/>
        <rFont val="Arial"/>
        <family val="2"/>
      </rPr>
      <t>)</t>
    </r>
  </si>
  <si>
    <r>
      <rPr>
        <sz val="11"/>
        <color indexed="8"/>
        <rFont val="Arial"/>
        <family val="2"/>
      </rPr>
      <t>2.0 GLS 6AT2 V7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侧气帘</t>
    </r>
    <r>
      <rPr>
        <sz val="10"/>
        <color indexed="8"/>
        <rFont val="Arial"/>
        <family val="2"/>
      </rPr>
      <t>)</t>
    </r>
  </si>
  <si>
    <r>
      <rPr>
        <sz val="11"/>
        <color indexed="8"/>
        <rFont val="Arial"/>
        <family val="2"/>
      </rPr>
      <t>2.0 GLS 6AT2 V18</t>
    </r>
    <r>
      <rPr>
        <sz val="10"/>
        <color indexed="8"/>
        <rFont val="微软雅黑"/>
        <family val="2"/>
        <charset val="134"/>
      </rPr>
      <t>（电动座椅）</t>
    </r>
  </si>
  <si>
    <r>
      <rPr>
        <sz val="11"/>
        <color indexed="8"/>
        <rFont val="Arial"/>
        <family val="2"/>
      </rPr>
      <t>2.0 GLS 6AT2 V4</t>
    </r>
    <r>
      <rPr>
        <sz val="10"/>
        <color indexed="8"/>
        <rFont val="Arial"/>
        <family val="2"/>
      </rPr>
      <t>(ISG+</t>
    </r>
    <r>
      <rPr>
        <sz val="10"/>
        <color indexed="8"/>
        <rFont val="微软雅黑"/>
        <family val="2"/>
        <charset val="134"/>
      </rPr>
      <t>全景天窗</t>
    </r>
    <r>
      <rPr>
        <sz val="10"/>
        <color indexed="8"/>
        <rFont val="Arial"/>
        <family val="2"/>
      </rPr>
      <t>+</t>
    </r>
    <r>
      <rPr>
        <sz val="10"/>
        <color indexed="8"/>
        <rFont val="微软雅黑"/>
        <family val="2"/>
        <charset val="134"/>
      </rPr>
      <t>电动尾门</t>
    </r>
    <r>
      <rPr>
        <sz val="10"/>
        <color indexed="8"/>
        <rFont val="Arial"/>
        <family val="2"/>
      </rPr>
      <t>+</t>
    </r>
    <r>
      <rPr>
        <sz val="10"/>
        <color indexed="8"/>
        <rFont val="微软雅黑"/>
        <family val="2"/>
        <charset val="134"/>
      </rPr>
      <t>侧气帘</t>
    </r>
    <r>
      <rPr>
        <sz val="10"/>
        <color indexed="8"/>
        <rFont val="Arial"/>
        <family val="2"/>
      </rPr>
      <t>)</t>
    </r>
  </si>
  <si>
    <t>1.6T GL 7AT2</t>
  </si>
  <si>
    <r>
      <rPr>
        <sz val="11"/>
        <color indexed="8"/>
        <rFont val="Arial"/>
        <family val="2"/>
      </rPr>
      <t>1.6T GL 7AT2 V5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天窗</t>
    </r>
    <r>
      <rPr>
        <sz val="10"/>
        <color indexed="8"/>
        <rFont val="Arial"/>
        <family val="2"/>
      </rPr>
      <t>)</t>
    </r>
  </si>
  <si>
    <t>1.6T GLS 7AT2</t>
  </si>
  <si>
    <t>1.6T GLS 7AT2 V1(ISG)</t>
  </si>
  <si>
    <r>
      <rPr>
        <sz val="11"/>
        <color indexed="8"/>
        <rFont val="Arial"/>
        <family val="2"/>
      </rPr>
      <t>1.6T GLS 7AT2 V2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全景天窗）</t>
    </r>
  </si>
  <si>
    <r>
      <rPr>
        <sz val="11"/>
        <color indexed="8"/>
        <rFont val="Arial"/>
        <family val="2"/>
      </rPr>
      <t>1.6T GLS 7AT2 V3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全景天窗</t>
    </r>
    <r>
      <rPr>
        <sz val="10"/>
        <color indexed="8"/>
        <rFont val="Arial"/>
        <family val="2"/>
      </rPr>
      <t>+</t>
    </r>
    <r>
      <rPr>
        <sz val="10"/>
        <color indexed="8"/>
        <rFont val="微软雅黑"/>
        <family val="2"/>
        <charset val="134"/>
      </rPr>
      <t>电动尾门</t>
    </r>
    <r>
      <rPr>
        <sz val="10"/>
        <color indexed="8"/>
        <rFont val="Arial"/>
        <family val="2"/>
      </rPr>
      <t>)</t>
    </r>
  </si>
  <si>
    <r>
      <rPr>
        <sz val="11"/>
        <color indexed="8"/>
        <rFont val="Arial"/>
        <family val="2"/>
      </rPr>
      <t>1.6T GLS 7AT2 V7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侧气帘</t>
    </r>
    <r>
      <rPr>
        <sz val="10"/>
        <color indexed="8"/>
        <rFont val="Arial"/>
        <family val="2"/>
      </rPr>
      <t>)</t>
    </r>
  </si>
  <si>
    <r>
      <rPr>
        <sz val="11"/>
        <color indexed="8"/>
        <rFont val="Arial"/>
        <family val="2"/>
      </rPr>
      <t>1.6T GLS 7AT2 V18</t>
    </r>
    <r>
      <rPr>
        <sz val="10"/>
        <color indexed="8"/>
        <rFont val="微软雅黑"/>
        <family val="2"/>
        <charset val="134"/>
      </rPr>
      <t>（电动座椅）</t>
    </r>
  </si>
  <si>
    <r>
      <rPr>
        <sz val="11"/>
        <color indexed="8"/>
        <rFont val="Arial"/>
        <family val="2"/>
      </rPr>
      <t>1.6T GLS 7AT2 V4</t>
    </r>
    <r>
      <rPr>
        <sz val="10"/>
        <color indexed="8"/>
        <rFont val="Arial"/>
        <family val="2"/>
      </rPr>
      <t>(ISG+</t>
    </r>
    <r>
      <rPr>
        <sz val="10"/>
        <color indexed="8"/>
        <rFont val="微软雅黑"/>
        <family val="2"/>
        <charset val="134"/>
      </rPr>
      <t>全景天窗</t>
    </r>
    <r>
      <rPr>
        <sz val="10"/>
        <color indexed="8"/>
        <rFont val="Arial"/>
        <family val="2"/>
      </rPr>
      <t>+</t>
    </r>
    <r>
      <rPr>
        <sz val="10"/>
        <color indexed="8"/>
        <rFont val="微软雅黑"/>
        <family val="2"/>
        <charset val="134"/>
      </rPr>
      <t>电动尾门</t>
    </r>
    <r>
      <rPr>
        <sz val="10"/>
        <color indexed="8"/>
        <rFont val="Arial"/>
        <family val="2"/>
      </rPr>
      <t>+</t>
    </r>
    <r>
      <rPr>
        <sz val="10"/>
        <color indexed="8"/>
        <rFont val="微软雅黑"/>
        <family val="2"/>
        <charset val="134"/>
      </rPr>
      <t>侧气帘</t>
    </r>
    <r>
      <rPr>
        <sz val="10"/>
        <color indexed="8"/>
        <rFont val="Arial"/>
        <family val="2"/>
      </rPr>
      <t>)</t>
    </r>
  </si>
  <si>
    <t>1.6T GLX 7AT2</t>
  </si>
  <si>
    <r>
      <rPr>
        <sz val="11"/>
        <color indexed="8"/>
        <rFont val="Arial"/>
        <family val="2"/>
      </rPr>
      <t>1.6T GLX 7AT2 V18</t>
    </r>
    <r>
      <rPr>
        <sz val="10"/>
        <color indexed="8"/>
        <rFont val="微软雅黑"/>
        <family val="2"/>
        <charset val="134"/>
      </rPr>
      <t>（电动座椅）</t>
    </r>
  </si>
  <si>
    <r>
      <rPr>
        <sz val="11"/>
        <color indexed="8"/>
        <rFont val="Arial"/>
        <family val="2"/>
      </rPr>
      <t>1.6T GLX 7AT2 V7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侧气帘</t>
    </r>
    <r>
      <rPr>
        <sz val="10"/>
        <color indexed="8"/>
        <rFont val="Arial"/>
        <family val="2"/>
      </rPr>
      <t>)</t>
    </r>
  </si>
  <si>
    <t>1.6T DLX 7AT4(ISG)</t>
  </si>
  <si>
    <t>1.6T DLX 7AT4 V6(ISG)(LED)</t>
  </si>
  <si>
    <t>1.6T TOP 7AT4(ISG)</t>
  </si>
  <si>
    <r>
      <rPr>
        <sz val="11"/>
        <color indexed="8"/>
        <rFont val="Arial"/>
        <family val="2"/>
      </rPr>
      <t>1.6T TOP 7AT4</t>
    </r>
    <r>
      <rPr>
        <sz val="9"/>
        <color indexed="8"/>
        <rFont val="Arial"/>
        <family val="2"/>
      </rPr>
      <t xml:space="preserve">(ISG)( </t>
    </r>
    <r>
      <rPr>
        <sz val="9"/>
        <color indexed="8"/>
        <rFont val="微软雅黑"/>
        <family val="2"/>
        <charset val="134"/>
      </rPr>
      <t>前驻车雷达，车道偏离预警，自动泊车</t>
    </r>
    <r>
      <rPr>
        <sz val="9"/>
        <color indexed="8"/>
        <rFont val="Arial"/>
        <family val="2"/>
      </rPr>
      <t>)</t>
    </r>
  </si>
  <si>
    <r>
      <rPr>
        <sz val="10"/>
        <color indexed="63"/>
        <rFont val="宋体"/>
        <family val="3"/>
        <charset val="134"/>
      </rPr>
      <t>颜色：爵士黑、珍珠白、碧海蓝、山川灰、古月银、橄榄棕、香槟橙、冰河蓝
内饰：浅内饰、深内饰、棕色内饰、红色内饰（</t>
    </r>
    <r>
      <rPr>
        <sz val="10"/>
        <color indexed="63"/>
        <rFont val="Arial"/>
        <family val="2"/>
      </rPr>
      <t>2.0 GL</t>
    </r>
    <r>
      <rPr>
        <sz val="10"/>
        <color indexed="63"/>
        <rFont val="宋体"/>
        <family val="3"/>
        <charset val="134"/>
      </rPr>
      <t>与</t>
    </r>
    <r>
      <rPr>
        <sz val="10"/>
        <color indexed="63"/>
        <rFont val="Arial"/>
        <family val="2"/>
      </rPr>
      <t>1.6T GL</t>
    </r>
    <r>
      <rPr>
        <sz val="10"/>
        <color indexed="63"/>
        <rFont val="宋体"/>
        <family val="3"/>
        <charset val="134"/>
      </rPr>
      <t>无）</t>
    </r>
  </si>
  <si>
    <t>名图
2017款</t>
  </si>
  <si>
    <r>
      <rPr>
        <sz val="11"/>
        <color indexed="63"/>
        <rFont val="Arial"/>
        <family val="2"/>
      </rPr>
      <t xml:space="preserve">1.8 GL MT </t>
    </r>
    <r>
      <rPr>
        <sz val="11"/>
        <color indexed="63"/>
        <rFont val="宋体"/>
        <family val="3"/>
        <charset val="134"/>
      </rPr>
      <t>手动</t>
    </r>
    <r>
      <rPr>
        <sz val="11"/>
        <color indexed="63"/>
        <rFont val="宋体"/>
        <family val="3"/>
        <charset val="134"/>
      </rPr>
      <t>舒适型</t>
    </r>
  </si>
  <si>
    <r>
      <rPr>
        <sz val="11"/>
        <color indexed="63"/>
        <rFont val="Arial"/>
        <family val="2"/>
      </rPr>
      <t xml:space="preserve">1.8 GLS AT </t>
    </r>
    <r>
      <rPr>
        <sz val="11"/>
        <color indexed="63"/>
        <rFont val="宋体"/>
        <family val="3"/>
        <charset val="134"/>
      </rPr>
      <t>自动</t>
    </r>
    <r>
      <rPr>
        <sz val="11"/>
        <color indexed="63"/>
        <rFont val="宋体"/>
        <family val="3"/>
        <charset val="134"/>
      </rPr>
      <t>智能型</t>
    </r>
  </si>
  <si>
    <r>
      <rPr>
        <sz val="11"/>
        <color indexed="63"/>
        <rFont val="Arial"/>
        <family val="2"/>
      </rPr>
      <t xml:space="preserve">1.8 DLX AT </t>
    </r>
    <r>
      <rPr>
        <sz val="11"/>
        <color indexed="63"/>
        <rFont val="宋体"/>
        <family val="3"/>
        <charset val="134"/>
      </rPr>
      <t>自动尊贵型</t>
    </r>
  </si>
  <si>
    <r>
      <rPr>
        <sz val="11"/>
        <color indexed="63"/>
        <rFont val="Arial"/>
        <family val="2"/>
      </rPr>
      <t xml:space="preserve">1.6T-GDi GLS DCT </t>
    </r>
    <r>
      <rPr>
        <sz val="11"/>
        <color indexed="63"/>
        <rFont val="宋体"/>
        <family val="3"/>
        <charset val="134"/>
      </rPr>
      <t>自动智能型</t>
    </r>
  </si>
  <si>
    <r>
      <rPr>
        <sz val="11"/>
        <color indexed="63"/>
        <rFont val="Arial"/>
        <family val="2"/>
      </rPr>
      <t xml:space="preserve">1.6T-GDi TOP DCT </t>
    </r>
    <r>
      <rPr>
        <sz val="11"/>
        <color indexed="63"/>
        <rFont val="宋体"/>
        <family val="3"/>
        <charset val="134"/>
      </rPr>
      <t>自动旗舰型</t>
    </r>
  </si>
  <si>
    <t>颜色：
内饰：</t>
  </si>
  <si>
    <r>
      <rPr>
        <b/>
        <sz val="11"/>
        <color indexed="8"/>
        <rFont val="宋体"/>
        <family val="3"/>
        <charset val="134"/>
      </rPr>
      <t>全新胜达
201</t>
    </r>
    <r>
      <rPr>
        <b/>
        <sz val="11"/>
        <color indexed="8"/>
        <rFont val="宋体"/>
        <family val="3"/>
        <charset val="134"/>
      </rPr>
      <t>7</t>
    </r>
    <r>
      <rPr>
        <b/>
        <sz val="11"/>
        <color indexed="8"/>
        <rFont val="宋体"/>
        <family val="3"/>
        <charset val="134"/>
      </rPr>
      <t>款</t>
    </r>
  </si>
  <si>
    <t>2.4L GLS MT 2WD 5P</t>
  </si>
  <si>
    <t>2.4L GLS AT 2WD 5P</t>
  </si>
  <si>
    <t>2.0T GLS AT 2WD 7P</t>
  </si>
  <si>
    <r>
      <rPr>
        <sz val="11"/>
        <color indexed="63"/>
        <rFont val="Arial"/>
        <family val="2"/>
      </rPr>
      <t>2.0T GLS AT 2WD 7P V2</t>
    </r>
    <r>
      <rPr>
        <sz val="10"/>
        <color indexed="63"/>
        <rFont val="宋体"/>
        <family val="3"/>
        <charset val="134"/>
      </rPr>
      <t>（智能电动尾门）</t>
    </r>
  </si>
  <si>
    <t>2.0T GLS AT 4WD 7P</t>
  </si>
  <si>
    <r>
      <rPr>
        <sz val="11"/>
        <color indexed="63"/>
        <rFont val="Arial"/>
        <family val="2"/>
      </rPr>
      <t>2.0T GLS AT 4WD 7P V3</t>
    </r>
    <r>
      <rPr>
        <sz val="10"/>
        <color indexed="63"/>
        <rFont val="宋体"/>
        <family val="3"/>
        <charset val="134"/>
      </rPr>
      <t>（全景倒车影像）</t>
    </r>
  </si>
  <si>
    <t>2.0T TOP AT 4WD 7P</t>
  </si>
  <si>
    <r>
      <rPr>
        <sz val="11"/>
        <color indexed="63"/>
        <rFont val="Arial"/>
        <family val="2"/>
      </rPr>
      <t>2.0T TOP AT 4WD 7P V3</t>
    </r>
    <r>
      <rPr>
        <sz val="10"/>
        <color indexed="63"/>
        <rFont val="宋体"/>
        <family val="3"/>
        <charset val="134"/>
      </rPr>
      <t>（全景倒车影像）</t>
    </r>
  </si>
  <si>
    <r>
      <rPr>
        <sz val="11"/>
        <color indexed="63"/>
        <rFont val="Arial"/>
        <family val="2"/>
      </rPr>
      <t xml:space="preserve">2.0T TOP AT 4WD 7P V6
</t>
    </r>
    <r>
      <rPr>
        <sz val="10"/>
        <color indexed="63"/>
        <rFont val="宋体"/>
        <family val="3"/>
        <charset val="134"/>
      </rPr>
      <t>（自动紧急制动</t>
    </r>
    <r>
      <rPr>
        <sz val="10"/>
        <color indexed="63"/>
        <rFont val="Arial"/>
        <family val="2"/>
      </rPr>
      <t>/</t>
    </r>
    <r>
      <rPr>
        <sz val="10"/>
        <color indexed="63"/>
        <rFont val="宋体"/>
        <family val="3"/>
        <charset val="134"/>
      </rPr>
      <t>前碰撞预警</t>
    </r>
    <r>
      <rPr>
        <sz val="10"/>
        <color indexed="63"/>
        <rFont val="Arial"/>
        <family val="2"/>
      </rPr>
      <t>/</t>
    </r>
    <r>
      <rPr>
        <sz val="10"/>
        <color indexed="63"/>
        <rFont val="宋体"/>
        <family val="3"/>
        <charset val="134"/>
      </rPr>
      <t>智能巡航</t>
    </r>
    <r>
      <rPr>
        <sz val="10"/>
        <color indexed="63"/>
        <rFont val="Arial"/>
        <family val="2"/>
      </rPr>
      <t>/</t>
    </r>
    <r>
      <rPr>
        <sz val="10"/>
        <color indexed="63"/>
        <rFont val="宋体"/>
        <family val="3"/>
        <charset val="134"/>
      </rPr>
      <t>盲区监测）</t>
    </r>
  </si>
  <si>
    <r>
      <rPr>
        <sz val="11"/>
        <color indexed="63"/>
        <rFont val="Arial"/>
        <family val="2"/>
      </rPr>
      <t xml:space="preserve">2.0T TOP AT 4WD 7P V7
</t>
    </r>
    <r>
      <rPr>
        <sz val="9"/>
        <color indexed="63"/>
        <rFont val="宋体"/>
        <family val="3"/>
        <charset val="134"/>
      </rPr>
      <t>（全景倒车影像</t>
    </r>
    <r>
      <rPr>
        <sz val="9"/>
        <color indexed="63"/>
        <rFont val="Arial"/>
        <family val="2"/>
      </rPr>
      <t>+</t>
    </r>
    <r>
      <rPr>
        <sz val="9"/>
        <color indexed="63"/>
        <rFont val="宋体"/>
        <family val="3"/>
        <charset val="134"/>
      </rPr>
      <t>自动紧急制动</t>
    </r>
    <r>
      <rPr>
        <sz val="9"/>
        <color indexed="63"/>
        <rFont val="Arial"/>
        <family val="2"/>
      </rPr>
      <t>/</t>
    </r>
    <r>
      <rPr>
        <sz val="9"/>
        <color indexed="63"/>
        <rFont val="宋体"/>
        <family val="3"/>
        <charset val="134"/>
      </rPr>
      <t>前碰撞预警</t>
    </r>
    <r>
      <rPr>
        <sz val="9"/>
        <color indexed="63"/>
        <rFont val="Arial"/>
        <family val="2"/>
      </rPr>
      <t>/</t>
    </r>
    <r>
      <rPr>
        <sz val="9"/>
        <color indexed="63"/>
        <rFont val="宋体"/>
        <family val="3"/>
        <charset val="134"/>
      </rPr>
      <t>智能巡航</t>
    </r>
    <r>
      <rPr>
        <sz val="9"/>
        <color indexed="63"/>
        <rFont val="Arial"/>
        <family val="2"/>
      </rPr>
      <t>/</t>
    </r>
    <r>
      <rPr>
        <sz val="9"/>
        <color indexed="63"/>
        <rFont val="宋体"/>
        <family val="3"/>
        <charset val="134"/>
      </rPr>
      <t>盲区监测）</t>
    </r>
  </si>
  <si>
    <t>颜色：幻影黑、梦幻银、水晶白、玫瑰红、摩卡棕、沙滩金、原野绿
内饰：浅色、深色、棕色</t>
  </si>
  <si>
    <t>ix25</t>
  </si>
  <si>
    <t>1.6 GS MT</t>
  </si>
  <si>
    <t>1.6 GS MT V1</t>
  </si>
  <si>
    <t>1.6 GS AT</t>
  </si>
  <si>
    <t>1.6 GS AT V1</t>
  </si>
  <si>
    <t>1.6 GS AT V4</t>
  </si>
  <si>
    <t>1.6 GLS AT</t>
  </si>
  <si>
    <t>1.6 GLS AT V2</t>
  </si>
  <si>
    <t>1.6 DLX AT</t>
  </si>
  <si>
    <t>1.6 DLX AT V3</t>
  </si>
  <si>
    <t>2.0 GLS AT</t>
  </si>
  <si>
    <t>2.0 GLS AT V3</t>
  </si>
  <si>
    <t xml:space="preserve">2.0 DLX AT 4WD </t>
  </si>
  <si>
    <t>1.6T GLS AT</t>
  </si>
  <si>
    <t>1.6T DLX AT</t>
  </si>
  <si>
    <r>
      <rPr>
        <sz val="10"/>
        <color indexed="63"/>
        <rFont val="Arial"/>
        <family val="2"/>
      </rPr>
      <t>V1</t>
    </r>
    <r>
      <rPr>
        <sz val="10"/>
        <color indexed="63"/>
        <rFont val="宋体"/>
        <family val="3"/>
        <charset val="134"/>
      </rPr>
      <t>：电动助力转向</t>
    </r>
    <r>
      <rPr>
        <sz val="10"/>
        <color indexed="63"/>
        <rFont val="Arial"/>
        <family val="2"/>
      </rPr>
      <t xml:space="preserve"> + </t>
    </r>
    <r>
      <rPr>
        <sz val="10"/>
        <color indexed="63"/>
        <rFont val="宋体"/>
        <family val="3"/>
        <charset val="134"/>
      </rPr>
      <t>方向盘</t>
    </r>
    <r>
      <rPr>
        <sz val="10"/>
        <color indexed="63"/>
        <rFont val="Arial"/>
        <family val="2"/>
      </rPr>
      <t>4</t>
    </r>
    <r>
      <rPr>
        <sz val="10"/>
        <color indexed="63"/>
        <rFont val="宋体"/>
        <family val="3"/>
        <charset val="134"/>
      </rPr>
      <t>向可调</t>
    </r>
    <r>
      <rPr>
        <sz val="10"/>
        <color indexed="63"/>
        <rFont val="Arial"/>
        <family val="2"/>
      </rPr>
      <t xml:space="preserve">  V2</t>
    </r>
    <r>
      <rPr>
        <sz val="10"/>
        <color indexed="63"/>
        <rFont val="宋体"/>
        <family val="3"/>
        <charset val="134"/>
      </rPr>
      <t>：自动防炫目内后视镜</t>
    </r>
    <r>
      <rPr>
        <sz val="10"/>
        <color indexed="63"/>
        <rFont val="Arial"/>
        <family val="2"/>
      </rPr>
      <t xml:space="preserve"> + </t>
    </r>
    <r>
      <rPr>
        <sz val="10"/>
        <color indexed="63"/>
        <rFont val="宋体"/>
        <family val="3"/>
        <charset val="134"/>
      </rPr>
      <t>倒车影像</t>
    </r>
    <r>
      <rPr>
        <sz val="10"/>
        <color indexed="63"/>
        <rFont val="Arial"/>
        <family val="2"/>
      </rPr>
      <t xml:space="preserve"> V3</t>
    </r>
    <r>
      <rPr>
        <sz val="10"/>
        <color indexed="63"/>
        <rFont val="宋体"/>
        <family val="3"/>
        <charset val="134"/>
      </rPr>
      <t>：</t>
    </r>
    <r>
      <rPr>
        <sz val="10"/>
        <color indexed="63"/>
        <rFont val="Arial"/>
        <family val="2"/>
      </rPr>
      <t xml:space="preserve">Blue Link
</t>
    </r>
    <r>
      <rPr>
        <sz val="10"/>
        <color indexed="63"/>
        <rFont val="宋体"/>
        <family val="3"/>
        <charset val="134"/>
      </rPr>
      <t>颜色：乌木黑、星辉银、优雅白、流沙金、活力橙、中国红、深海蓝、摩卡棕
内饰：黑色、蓝色、棕色</t>
    </r>
  </si>
  <si>
    <t>ix35</t>
  </si>
  <si>
    <t>2.0 GL 6MT2</t>
  </si>
  <si>
    <t>2.0 GL 6AT2</t>
  </si>
  <si>
    <r>
      <rPr>
        <sz val="11"/>
        <color indexed="8"/>
        <rFont val="Arial"/>
        <family val="2"/>
      </rPr>
      <t>2.0 GLS 6AT2 V1</t>
    </r>
    <r>
      <rPr>
        <sz val="10"/>
        <color indexed="8"/>
        <rFont val="微软雅黑"/>
        <family val="2"/>
        <charset val="134"/>
      </rPr>
      <t>（全景天窗）</t>
    </r>
  </si>
  <si>
    <r>
      <rPr>
        <sz val="11"/>
        <color indexed="8"/>
        <rFont val="Arial"/>
        <family val="2"/>
      </rPr>
      <t>2.0 GLS 6AT2 V2</t>
    </r>
    <r>
      <rPr>
        <sz val="10"/>
        <color indexed="8"/>
        <rFont val="微软雅黑"/>
        <family val="2"/>
        <charset val="134"/>
      </rPr>
      <t>（</t>
    </r>
    <r>
      <rPr>
        <sz val="10"/>
        <color indexed="8"/>
        <rFont val="Arial"/>
        <family val="2"/>
      </rPr>
      <t>PIO</t>
    </r>
    <r>
      <rPr>
        <sz val="10"/>
        <color indexed="8"/>
        <rFont val="微软雅黑"/>
        <family val="2"/>
        <charset val="134"/>
      </rPr>
      <t>导航）</t>
    </r>
  </si>
  <si>
    <r>
      <rPr>
        <sz val="11"/>
        <color indexed="8"/>
        <rFont val="Arial"/>
        <family val="2"/>
      </rPr>
      <t>2.0 GLS 6AT2 V4</t>
    </r>
    <r>
      <rPr>
        <sz val="10"/>
        <color indexed="8"/>
        <rFont val="微软雅黑"/>
        <family val="2"/>
        <charset val="134"/>
      </rPr>
      <t>（通风座椅）</t>
    </r>
  </si>
  <si>
    <r>
      <rPr>
        <sz val="11"/>
        <color indexed="8"/>
        <rFont val="Arial"/>
        <family val="2"/>
      </rPr>
      <t>2.0 GLS 6AT2 V5</t>
    </r>
    <r>
      <rPr>
        <sz val="10"/>
        <color indexed="8"/>
        <rFont val="Arial"/>
        <family val="2"/>
      </rPr>
      <t xml:space="preserve">  (</t>
    </r>
    <r>
      <rPr>
        <sz val="10"/>
        <color indexed="8"/>
        <rFont val="微软雅黑"/>
        <family val="2"/>
        <charset val="134"/>
      </rPr>
      <t>空气净化器</t>
    </r>
    <r>
      <rPr>
        <sz val="10"/>
        <color indexed="8"/>
        <rFont val="Arial"/>
        <family val="2"/>
      </rPr>
      <t>)</t>
    </r>
  </si>
  <si>
    <t>2.0 GLS 6AT4</t>
  </si>
  <si>
    <t>2.0 GLX 6AT2</t>
  </si>
  <si>
    <t xml:space="preserve">2.4 GLX 6AT2  </t>
  </si>
  <si>
    <r>
      <rPr>
        <sz val="11"/>
        <color indexed="8"/>
        <rFont val="Arial"/>
        <family val="2"/>
      </rPr>
      <t>2.4 GLX 6AT2 V3</t>
    </r>
    <r>
      <rPr>
        <sz val="10"/>
        <color indexed="8"/>
        <rFont val="微软雅黑"/>
        <family val="2"/>
        <charset val="134"/>
      </rPr>
      <t>（通风座椅</t>
    </r>
    <r>
      <rPr>
        <sz val="10"/>
        <color indexed="8"/>
        <rFont val="Arial"/>
        <family val="2"/>
      </rPr>
      <t>+MDPS</t>
    </r>
    <r>
      <rPr>
        <sz val="10"/>
        <color indexed="8"/>
        <rFont val="微软雅黑"/>
        <family val="2"/>
        <charset val="134"/>
      </rPr>
      <t>）</t>
    </r>
  </si>
  <si>
    <t>2.4 GLX 6AT4</t>
  </si>
  <si>
    <r>
      <rPr>
        <sz val="11"/>
        <color indexed="8"/>
        <rFont val="Arial"/>
        <family val="2"/>
      </rPr>
      <t>2.4 GLX 6AT4 V6</t>
    </r>
    <r>
      <rPr>
        <sz val="10"/>
        <color indexed="8"/>
        <rFont val="Arial"/>
        <family val="2"/>
      </rPr>
      <t xml:space="preserve"> (</t>
    </r>
    <r>
      <rPr>
        <sz val="10"/>
        <color indexed="8"/>
        <rFont val="微软雅黑"/>
        <family val="2"/>
        <charset val="134"/>
      </rPr>
      <t>智能泊车</t>
    </r>
    <r>
      <rPr>
        <sz val="10"/>
        <color indexed="8"/>
        <rFont val="Arial"/>
        <family val="2"/>
      </rPr>
      <t>)</t>
    </r>
  </si>
  <si>
    <t>颜色：冰银、炫黑、莹白、墨蓝、闪铜
内饰：深色、浅色</t>
  </si>
  <si>
    <r>
      <rPr>
        <b/>
        <sz val="11"/>
        <rFont val="宋体"/>
        <family val="3"/>
        <charset val="134"/>
      </rPr>
      <t>索纳塔9
201</t>
    </r>
    <r>
      <rPr>
        <b/>
        <sz val="11"/>
        <rFont val="宋体"/>
        <family val="3"/>
        <charset val="134"/>
      </rPr>
      <t>7</t>
    </r>
    <r>
      <rPr>
        <b/>
        <sz val="11"/>
        <rFont val="宋体"/>
        <family val="3"/>
        <charset val="134"/>
      </rPr>
      <t>款</t>
    </r>
  </si>
  <si>
    <r>
      <rPr>
        <sz val="11"/>
        <color indexed="8"/>
        <rFont val="Arial"/>
        <family val="2"/>
      </rPr>
      <t>2.0 GLS AT V7</t>
    </r>
    <r>
      <rPr>
        <sz val="10"/>
        <color indexed="8"/>
        <rFont val="宋体"/>
        <family val="3"/>
        <charset val="134"/>
      </rPr>
      <t>（真皮座椅）</t>
    </r>
  </si>
  <si>
    <r>
      <rPr>
        <sz val="11"/>
        <color indexed="8"/>
        <rFont val="Arial"/>
        <family val="2"/>
      </rPr>
      <t>2.0 GLS AT V9</t>
    </r>
    <r>
      <rPr>
        <sz val="10"/>
        <color indexed="8"/>
        <rFont val="宋体"/>
        <family val="3"/>
        <charset val="134"/>
      </rPr>
      <t>（智能钥匙）</t>
    </r>
  </si>
  <si>
    <r>
      <rPr>
        <sz val="11"/>
        <color indexed="8"/>
        <rFont val="Arial"/>
        <family val="2"/>
      </rPr>
      <t>2.0 GLS AT V11</t>
    </r>
    <r>
      <rPr>
        <sz val="10"/>
        <color indexed="8"/>
        <rFont val="宋体"/>
        <family val="3"/>
        <charset val="134"/>
      </rPr>
      <t>（智能钥匙＋真皮座椅）</t>
    </r>
  </si>
  <si>
    <t>1.6T GS AT</t>
  </si>
  <si>
    <t>1.6T GX AT</t>
  </si>
  <si>
    <r>
      <rPr>
        <sz val="11"/>
        <color indexed="8"/>
        <rFont val="Arial"/>
        <family val="2"/>
      </rPr>
      <t xml:space="preserve">1.6T GLS AT </t>
    </r>
    <r>
      <rPr>
        <sz val="10"/>
        <color indexed="8"/>
        <rFont val="Arial"/>
        <family val="2"/>
      </rPr>
      <t>(</t>
    </r>
    <r>
      <rPr>
        <sz val="10"/>
        <color indexed="8"/>
        <rFont val="宋体"/>
        <family val="3"/>
        <charset val="134"/>
      </rPr>
      <t>全天窗景</t>
    </r>
    <r>
      <rPr>
        <sz val="10"/>
        <color indexed="8"/>
        <rFont val="Arial"/>
        <family val="2"/>
      </rPr>
      <t>)</t>
    </r>
  </si>
  <si>
    <r>
      <rPr>
        <sz val="11"/>
        <color indexed="8"/>
        <rFont val="Arial"/>
        <family val="2"/>
      </rPr>
      <t xml:space="preserve">1.6T GLS AT </t>
    </r>
    <r>
      <rPr>
        <sz val="10"/>
        <color indexed="8"/>
        <rFont val="Arial"/>
        <family val="2"/>
      </rPr>
      <t>(PIO</t>
    </r>
    <r>
      <rPr>
        <sz val="10"/>
        <color indexed="8"/>
        <rFont val="宋体"/>
        <family val="3"/>
        <charset val="134"/>
      </rPr>
      <t>净化器</t>
    </r>
    <r>
      <rPr>
        <sz val="10"/>
        <color indexed="8"/>
        <rFont val="Arial"/>
        <family val="2"/>
      </rPr>
      <t>)</t>
    </r>
  </si>
  <si>
    <r>
      <rPr>
        <sz val="11"/>
        <color indexed="8"/>
        <rFont val="Arial"/>
        <family val="2"/>
      </rPr>
      <t xml:space="preserve">1.6T GLS AT </t>
    </r>
    <r>
      <rPr>
        <sz val="10"/>
        <color indexed="8"/>
        <rFont val="Arial"/>
        <family val="2"/>
      </rPr>
      <t>(</t>
    </r>
    <r>
      <rPr>
        <sz val="10"/>
        <color indexed="8"/>
        <rFont val="宋体"/>
        <family val="3"/>
        <charset val="134"/>
      </rPr>
      <t>全景天窗</t>
    </r>
    <r>
      <rPr>
        <sz val="10"/>
        <color indexed="8"/>
        <rFont val="Arial"/>
        <family val="2"/>
      </rPr>
      <t>+PIO</t>
    </r>
    <r>
      <rPr>
        <sz val="10"/>
        <color indexed="8"/>
        <rFont val="宋体"/>
        <family val="3"/>
        <charset val="134"/>
      </rPr>
      <t>净化器</t>
    </r>
    <r>
      <rPr>
        <sz val="10"/>
        <color indexed="8"/>
        <rFont val="Arial"/>
        <family val="2"/>
      </rPr>
      <t>)</t>
    </r>
  </si>
  <si>
    <t>1.6T GLX AT</t>
  </si>
  <si>
    <t>1.6T DLX AT(OEM)</t>
  </si>
  <si>
    <t>2.4 DLX AT</t>
  </si>
  <si>
    <t>2.4 LUX AT</t>
  </si>
  <si>
    <t>2.4 TOP AT</t>
  </si>
  <si>
    <r>
      <rPr>
        <sz val="10"/>
        <color indexed="63"/>
        <rFont val="宋体"/>
        <family val="3"/>
        <charset val="134"/>
      </rPr>
      <t>颜色：珍珠白、爵士黑</t>
    </r>
    <r>
      <rPr>
        <sz val="10"/>
        <color indexed="63"/>
        <rFont val="Arial"/>
        <family val="2"/>
      </rPr>
      <t xml:space="preserve"> </t>
    </r>
    <r>
      <rPr>
        <sz val="10"/>
        <color indexed="63"/>
        <rFont val="宋体"/>
        <family val="3"/>
        <charset val="134"/>
      </rPr>
      <t>、古月银、橄榄棕、沙漠金、碧海蓝
内饰：深色、米色
注意：</t>
    </r>
    <r>
      <rPr>
        <sz val="10"/>
        <color indexed="63"/>
        <rFont val="Arial"/>
        <family val="2"/>
      </rPr>
      <t>1.6T</t>
    </r>
    <r>
      <rPr>
        <sz val="10"/>
        <color indexed="63"/>
        <rFont val="宋体"/>
        <family val="3"/>
        <charset val="134"/>
      </rPr>
      <t>车型选车时，横幅格栅与网状格栅务必标注选其一</t>
    </r>
  </si>
  <si>
    <t>索纳塔9     混动</t>
  </si>
  <si>
    <t>2.0 HS 6AT2</t>
  </si>
  <si>
    <t>2.0 HL 6AT2</t>
  </si>
  <si>
    <t>2.0 HL 6AT2 （选装包）</t>
  </si>
  <si>
    <r>
      <rPr>
        <sz val="10"/>
        <color indexed="63"/>
        <rFont val="宋体"/>
        <family val="3"/>
        <charset val="134"/>
      </rPr>
      <t>颜色：薄荷绿、山川灰、古月银、爵士黑、珍珠白</t>
    </r>
    <r>
      <rPr>
        <sz val="10"/>
        <color indexed="63"/>
        <rFont val="Arial"/>
        <family val="2"/>
      </rPr>
      <t xml:space="preserve">
</t>
    </r>
    <r>
      <rPr>
        <sz val="10"/>
        <color indexed="63"/>
        <rFont val="宋体"/>
        <family val="3"/>
        <charset val="134"/>
      </rPr>
      <t>内饰：深色、米色</t>
    </r>
    <r>
      <rPr>
        <sz val="10"/>
        <color indexed="63"/>
        <rFont val="Arial"/>
        <family val="2"/>
      </rPr>
      <t xml:space="preserve">
</t>
    </r>
    <r>
      <rPr>
        <sz val="10"/>
        <color indexed="63"/>
        <rFont val="宋体"/>
        <family val="3"/>
        <charset val="134"/>
      </rPr>
      <t>选装包：前驻车雷达，LDWS车道偏离警示系统，LED组合尾灯，远近光一体式HID氙气大灯，大灯自动清洗&amp;自动调节，智能转向辅助照明系统，智能远近光调节，防紫外线玻璃</t>
    </r>
  </si>
  <si>
    <t>上汽奥迪</t>
    <phoneticPr fontId="94" type="noConversion"/>
  </si>
  <si>
    <t>上汽奥迪 免税车型价目表</t>
    <phoneticPr fontId="94" type="noConversion"/>
  </si>
  <si>
    <t>45TFSI S-line 筑梦型</t>
  </si>
  <si>
    <t>45TFSI quattro S-line 见远型 流晶套装</t>
  </si>
  <si>
    <t>45TFSI quattro S-line 见远型 曜黑套装</t>
  </si>
  <si>
    <t>45TFSI quattro S-line 黑武士/白法师版</t>
  </si>
  <si>
    <t>55TFSI quattro S-line 志远型 流晶套装</t>
  </si>
  <si>
    <t>55TFSI quattro S-line 志远型 曜黑套装</t>
  </si>
  <si>
    <t>55TFSI quattro S-line 境远型 流晶套装</t>
  </si>
  <si>
    <t>55TFSI quattro S-line 境远型 曜黑套装</t>
  </si>
  <si>
    <t>55TFSI quattro S-line edition one 先行版</t>
  </si>
  <si>
    <t>55TFSI quattro S-line 先见版</t>
  </si>
  <si>
    <r>
      <t>奥迪</t>
    </r>
    <r>
      <rPr>
        <b/>
        <sz val="12"/>
        <rFont val="Arial"/>
        <family val="2"/>
      </rPr>
      <t xml:space="preserve">A7L </t>
    </r>
    <r>
      <rPr>
        <b/>
        <sz val="12"/>
        <rFont val="宋体"/>
        <family val="3"/>
        <charset val="134"/>
      </rPr>
      <t>免税车型价格表</t>
    </r>
    <r>
      <rPr>
        <b/>
        <sz val="12"/>
        <rFont val="Arial"/>
        <family val="2"/>
      </rPr>
      <t xml:space="preserve">                                     </t>
    </r>
    <r>
      <rPr>
        <b/>
        <sz val="10"/>
        <rFont val="宋体"/>
        <family val="3"/>
        <charset val="134"/>
      </rPr>
      <t>代办服务费：</t>
    </r>
    <r>
      <rPr>
        <b/>
        <sz val="10"/>
        <rFont val="Arial"/>
        <family val="2"/>
      </rPr>
      <t>2500</t>
    </r>
    <r>
      <rPr>
        <b/>
        <sz val="10"/>
        <rFont val="宋体"/>
        <family val="3"/>
        <charset val="134"/>
      </rPr>
      <t>元</t>
    </r>
    <phoneticPr fontId="94" type="noConversion"/>
  </si>
  <si>
    <t>外观颜色：青山黛、星河蓝、赤霞珠、珠光银、皓月白、矿夜黑、和风灰；
内饰颜色：温情棕、悠远灰、静谧黑、舒云白、挚热红</t>
    <phoneticPr fontId="94" type="noConversion"/>
  </si>
  <si>
    <t>监管地海关：上海海关   关区代码：2242             咨询服务热线：010-64097221转1，15311081120（微信同号）</t>
    <phoneticPr fontId="94" type="noConversion"/>
  </si>
  <si>
    <r>
      <t>奥迪</t>
    </r>
    <r>
      <rPr>
        <b/>
        <sz val="11"/>
        <rFont val="宋体"/>
        <family val="3"/>
        <charset val="134"/>
      </rPr>
      <t xml:space="preserve"> </t>
    </r>
    <r>
      <rPr>
        <b/>
        <sz val="12"/>
        <rFont val="Arial"/>
        <family val="2"/>
      </rPr>
      <t>A7L
2022</t>
    </r>
    <r>
      <rPr>
        <b/>
        <sz val="12"/>
        <rFont val="微软雅黑"/>
        <family val="2"/>
        <charset val="134"/>
      </rPr>
      <t>款</t>
    </r>
    <phoneticPr fontId="94" type="noConversion"/>
  </si>
  <si>
    <t>上汽奥迪A7L 在官方尊享权益（尊享用车礼、驭享出行礼、畅享互联礼、先行版独享奢享定制礼）基础上额外享受：
1.  获赠首年商业险（包含车损及200万元三者险）
2.  可享受30%首付24期0息分期政策
3.  留学生购车车辆购置税全免</t>
    <phoneticPr fontId="94" type="noConversion"/>
  </si>
  <si>
    <t>2022/03/09 上汽奥迪A7L留学生购车已开通</t>
    <phoneticPr fontId="94" type="noConversion"/>
  </si>
  <si>
    <t>2.留学生免税车系汽车厂家直销，免税价格由厂家确立，不同厂家价格政策调整周期不尽相同。另外汽车厂家可能</t>
    <phoneticPr fontId="94" type="noConversion"/>
  </si>
  <si>
    <t xml:space="preserve">  价格政策及生产状态为准。</t>
    <phoneticPr fontId="94" type="noConversion"/>
  </si>
  <si>
    <t xml:space="preserve">  不定期对产品进行改进或升级，对应产品配置亦可能发生变化。表中价格供参考,最终价格及车型配置以厂家实时</t>
    <phoneticPr fontId="94" type="noConversion"/>
  </si>
  <si>
    <r>
      <t>奥迪Q5 e-tron</t>
    </r>
    <r>
      <rPr>
        <b/>
        <sz val="12"/>
        <color indexed="8"/>
        <rFont val="Arial"/>
        <family val="2"/>
      </rPr>
      <t xml:space="preserve"> </t>
    </r>
    <r>
      <rPr>
        <b/>
        <sz val="12"/>
        <color indexed="8"/>
        <rFont val="宋体"/>
        <family val="3"/>
        <charset val="134"/>
      </rPr>
      <t>免税车型价格表</t>
    </r>
    <r>
      <rPr>
        <b/>
        <sz val="12"/>
        <color indexed="8"/>
        <rFont val="Arial"/>
        <family val="2"/>
      </rPr>
      <t xml:space="preserve">                                </t>
    </r>
    <r>
      <rPr>
        <b/>
        <sz val="11"/>
        <color indexed="8"/>
        <rFont val="宋体"/>
        <family val="3"/>
        <charset val="134"/>
      </rPr>
      <t>代办服务费：</t>
    </r>
    <r>
      <rPr>
        <b/>
        <sz val="11"/>
        <color indexed="8"/>
        <rFont val="Arial"/>
        <family val="2"/>
      </rPr>
      <t>2800</t>
    </r>
    <r>
      <rPr>
        <b/>
        <sz val="11"/>
        <color indexed="8"/>
        <rFont val="宋体"/>
        <family val="3"/>
        <charset val="134"/>
      </rPr>
      <t>元</t>
    </r>
    <phoneticPr fontId="94" type="noConversion"/>
  </si>
  <si>
    <t>40 e-tron 星耀型 锦衣套装</t>
  </si>
  <si>
    <t>40 e-tron 星耀型 锦衣套装 逐日版</t>
  </si>
  <si>
    <t>40 e-tron 星耀型 机甲套装</t>
  </si>
  <si>
    <t>40 e-tron 星耀型 机甲套装 逐日版</t>
  </si>
  <si>
    <t>50 e-tron quattro 荣耀型 锦衣套装</t>
  </si>
  <si>
    <t>50 e-tron quattro 荣耀型 锦衣套装 逐日版</t>
  </si>
  <si>
    <t>50 e-tron quattro 荣耀型 机甲套装</t>
  </si>
  <si>
    <t>50 e-tron quattro 荣耀型 机甲套装 逐日版</t>
  </si>
  <si>
    <t>50 e-tron quattro edition one艺创典藏版</t>
  </si>
  <si>
    <t>即将发布</t>
    <phoneticPr fontId="94" type="noConversion"/>
  </si>
  <si>
    <r>
      <rPr>
        <b/>
        <sz val="12"/>
        <color indexed="8"/>
        <rFont val="微软雅黑"/>
        <family val="2"/>
        <charset val="134"/>
      </rPr>
      <t>奥迪</t>
    </r>
    <r>
      <rPr>
        <b/>
        <sz val="12"/>
        <color indexed="8"/>
        <rFont val="Arial"/>
        <family val="2"/>
      </rPr>
      <t xml:space="preserve"> Q5 e-tron
2022</t>
    </r>
    <r>
      <rPr>
        <b/>
        <sz val="12"/>
        <color indexed="8"/>
        <rFont val="微软雅黑"/>
        <family val="2"/>
        <charset val="134"/>
      </rPr>
      <t>款</t>
    </r>
    <phoneticPr fontId="94" type="noConversion"/>
  </si>
  <si>
    <t>A7L  Q5 e-tron</t>
    <phoneticPr fontId="94" type="noConversion"/>
  </si>
  <si>
    <t>雪佛兰
创酷
暂停预定</t>
    <phoneticPr fontId="94" type="noConversion"/>
  </si>
  <si>
    <t>雪佛兰
创界
暂停预定</t>
    <phoneticPr fontId="94" type="noConversion"/>
  </si>
  <si>
    <t>雪佛兰
科鲁泽
暂停预定</t>
    <phoneticPr fontId="94" type="noConversion"/>
  </si>
  <si>
    <t>雪佛兰
科沃兹
暂停预定</t>
    <phoneticPr fontId="94" type="noConversion"/>
  </si>
  <si>
    <t>28T尊贵型</t>
    <phoneticPr fontId="94" type="noConversion"/>
  </si>
  <si>
    <t>君威 552T 智享型</t>
    <phoneticPr fontId="94" type="noConversion"/>
  </si>
  <si>
    <t>君威 652T 智享型</t>
    <phoneticPr fontId="94" type="noConversion"/>
  </si>
  <si>
    <t>652T 精英型 (5座)</t>
    <phoneticPr fontId="94" type="noConversion"/>
  </si>
  <si>
    <t>552T 豪华型</t>
    <phoneticPr fontId="94" type="noConversion"/>
  </si>
  <si>
    <t>652T 豪华型 (5座)</t>
    <phoneticPr fontId="94" type="noConversion"/>
  </si>
  <si>
    <t>652T 四驱豪华型  (5座)</t>
    <phoneticPr fontId="94" type="noConversion"/>
  </si>
  <si>
    <t>652T 豪华型 (7座)</t>
    <phoneticPr fontId="94" type="noConversion"/>
  </si>
  <si>
    <t>652T 四驱豪华型(7座)</t>
    <phoneticPr fontId="94" type="noConversion"/>
  </si>
  <si>
    <t>Avenir 艾维亚(5座)</t>
    <phoneticPr fontId="94" type="noConversion"/>
  </si>
  <si>
    <t>Avenir 艾维亚(7座)</t>
    <phoneticPr fontId="94" type="noConversion"/>
  </si>
  <si>
    <t>GS 四驱运动型</t>
  </si>
  <si>
    <t>552T 两驱精英型</t>
    <phoneticPr fontId="94" type="noConversion"/>
  </si>
  <si>
    <t>552T 两驱豪华型</t>
    <phoneticPr fontId="94" type="noConversion"/>
  </si>
  <si>
    <t>652T 两驱精英型</t>
    <phoneticPr fontId="94" type="noConversion"/>
  </si>
  <si>
    <t>652T 两驱豪华型</t>
    <phoneticPr fontId="94" type="noConversion"/>
  </si>
  <si>
    <t>GS 两驱智慧运动型</t>
    <phoneticPr fontId="94" type="noConversion"/>
  </si>
  <si>
    <t>GS 两驱智享运动型</t>
    <phoneticPr fontId="94" type="noConversion"/>
  </si>
  <si>
    <t>Avenir 四驱艾维亚</t>
    <phoneticPr fontId="94" type="noConversion"/>
  </si>
  <si>
    <t>轻混 650T 9AT 7座 型版</t>
  </si>
  <si>
    <t>轻混 650T Redline 9AT 5座 型版</t>
  </si>
  <si>
    <t>轻混 650T RS 四驱 悍版（5座）</t>
  </si>
  <si>
    <t>轻混 650T 9AT 威版</t>
  </si>
  <si>
    <t>轻混 650T Redline 霆版</t>
  </si>
  <si>
    <t>轻混 650T RS 四驱 捍版</t>
  </si>
  <si>
    <t>轻混 650T RS Twin-Clutch四驱 擎版</t>
  </si>
  <si>
    <t>535T 领界版</t>
  </si>
  <si>
    <t>535T 驰界版</t>
  </si>
  <si>
    <t>535T 驭界版</t>
  </si>
  <si>
    <t>轻混 550T RS 9AT 智能拓界版</t>
  </si>
  <si>
    <t>轻混 550T RS 9AT 四驱智能拓界版</t>
  </si>
  <si>
    <t>轻混 550T RS 9AT 四驱智能捍界版</t>
  </si>
  <si>
    <t>535T 锐行版（9AT）</t>
  </si>
  <si>
    <t>535T 锐动版（9AT）</t>
  </si>
  <si>
    <t>535T 锐联版（9AT）</t>
  </si>
  <si>
    <t>Redline 550T 锐动版</t>
  </si>
  <si>
    <t>Redline 550T 锐联版</t>
  </si>
  <si>
    <t>Redline 550T 锐智版</t>
  </si>
  <si>
    <t>28T 四驱尊贵型 暂停预定</t>
    <phoneticPr fontId="94" type="noConversion"/>
  </si>
  <si>
    <t>28T 四驱铂金型 暂停预定</t>
    <phoneticPr fontId="94" type="noConversion"/>
  </si>
  <si>
    <t>28T尊贵型 暂停预定</t>
    <phoneticPr fontId="94" type="noConversion"/>
  </si>
  <si>
    <t>28T铂金型 暂停预定</t>
    <phoneticPr fontId="94" type="noConversion"/>
  </si>
  <si>
    <t>28T铂金运动型 暂停预定</t>
    <phoneticPr fontId="94" type="noConversion"/>
  </si>
  <si>
    <t>代办服务费
2,200元</t>
    <phoneticPr fontId="94" type="noConversion"/>
  </si>
  <si>
    <t>2022/03/11 上汽通用凯迪拉克、别克、雪佛兰留学生购车价格更新</t>
    <phoneticPr fontId="94" type="noConversion"/>
  </si>
  <si>
    <t>逍客
2022款</t>
    <phoneticPr fontId="94" type="noConversion"/>
  </si>
  <si>
    <t xml:space="preserve">蒙迪欧   </t>
    <phoneticPr fontId="94" type="noConversion"/>
  </si>
  <si>
    <r>
      <t xml:space="preserve">全新福克斯
三厢
</t>
    </r>
    <r>
      <rPr>
        <sz val="11"/>
        <color indexed="8"/>
        <rFont val="微软雅黑"/>
        <family val="2"/>
        <charset val="134"/>
      </rPr>
      <t>2021款</t>
    </r>
    <phoneticPr fontId="94" type="noConversion"/>
  </si>
  <si>
    <r>
      <t xml:space="preserve">全新福克斯
两厢
</t>
    </r>
    <r>
      <rPr>
        <sz val="11"/>
        <color indexed="8"/>
        <rFont val="微软雅黑"/>
        <family val="2"/>
        <charset val="134"/>
      </rPr>
      <t>2021款</t>
    </r>
    <phoneticPr fontId="94" type="noConversion"/>
  </si>
  <si>
    <r>
      <t xml:space="preserve">EVOS
</t>
    </r>
    <r>
      <rPr>
        <sz val="11"/>
        <color indexed="8"/>
        <rFont val="微软雅黑"/>
        <family val="2"/>
        <charset val="134"/>
      </rPr>
      <t>2022款</t>
    </r>
    <phoneticPr fontId="94" type="noConversion"/>
  </si>
  <si>
    <t>金牛座</t>
    <phoneticPr fontId="94" type="noConversion"/>
  </si>
  <si>
    <r>
      <rPr>
        <b/>
        <sz val="11"/>
        <color indexed="8"/>
        <rFont val="微软雅黑"/>
        <family val="2"/>
        <charset val="134"/>
      </rPr>
      <t>探险者</t>
    </r>
    <r>
      <rPr>
        <b/>
        <sz val="11"/>
        <color indexed="8"/>
        <rFont val="宋体"/>
        <family val="3"/>
        <charset val="134"/>
      </rPr>
      <t xml:space="preserve">
</t>
    </r>
    <r>
      <rPr>
        <sz val="11"/>
        <color indexed="8"/>
        <rFont val="微软雅黑"/>
        <family val="2"/>
        <charset val="134"/>
      </rPr>
      <t>2020款</t>
    </r>
    <phoneticPr fontId="94" type="noConversion"/>
  </si>
  <si>
    <t>2022/03/14 长安福特留学生免税车价格更新</t>
    <phoneticPr fontId="94" type="noConversion"/>
  </si>
  <si>
    <r>
      <t xml:space="preserve">280TSI DSG Pro 1.4T </t>
    </r>
    <r>
      <rPr>
        <sz val="10"/>
        <rFont val="微软雅黑"/>
        <family val="2"/>
        <charset val="134"/>
      </rPr>
      <t xml:space="preserve"> （暂无车）</t>
    </r>
    <phoneticPr fontId="94" type="noConversion"/>
  </si>
  <si>
    <r>
      <rPr>
        <sz val="11"/>
        <rFont val="宋体"/>
        <family val="3"/>
        <charset val="134"/>
      </rPr>
      <t xml:space="preserve">代办服务费
</t>
    </r>
    <r>
      <rPr>
        <sz val="11"/>
        <rFont val="Arial"/>
        <family val="2"/>
      </rPr>
      <t>2,200</t>
    </r>
    <r>
      <rPr>
        <sz val="11"/>
        <rFont val="宋体"/>
        <family val="3"/>
        <charset val="134"/>
      </rPr>
      <t>元</t>
    </r>
    <phoneticPr fontId="94" type="noConversion"/>
  </si>
  <si>
    <t>280TSI DSG R-Line 1.4T</t>
  </si>
  <si>
    <t>高尔夫 GTI 2.0T</t>
    <phoneticPr fontId="94" type="noConversion"/>
  </si>
  <si>
    <t>可选颜色：极地白、珠光白（R-Line专属 需另加1876元）、月岩灰、以太红、玛雅金、星际蓝、锰石黑</t>
    <phoneticPr fontId="94" type="noConversion"/>
  </si>
  <si>
    <t>全新数字高尔夫
GTI</t>
    <phoneticPr fontId="94" type="noConversion"/>
  </si>
  <si>
    <t>全新数字高尔夫
2021款</t>
    <phoneticPr fontId="94" type="noConversion"/>
  </si>
  <si>
    <t>可选颜色：珠光白（需另加1860元）、以太红、锰石黑</t>
    <phoneticPr fontId="94" type="noConversion"/>
  </si>
  <si>
    <t>混动舒适版</t>
  </si>
  <si>
    <t>混动豪华先享版</t>
  </si>
  <si>
    <t>混动至尊版</t>
  </si>
  <si>
    <t>混动经典版（暂停接单）</t>
    <phoneticPr fontId="94" type="noConversion"/>
  </si>
  <si>
    <t>混动豪华版（暂停接单）</t>
    <phoneticPr fontId="94" type="noConversion"/>
  </si>
  <si>
    <t>2022/03/23 东风本田艾力绅车型更新</t>
    <phoneticPr fontId="94" type="noConversion"/>
  </si>
  <si>
    <r>
      <t xml:space="preserve">免税国产汽车价目表           </t>
    </r>
    <r>
      <rPr>
        <b/>
        <sz val="12"/>
        <color rgb="FF003366"/>
        <rFont val="宋体"/>
        <family val="3"/>
        <charset val="134"/>
      </rPr>
      <t>2022-03-23</t>
    </r>
    <phoneticPr fontId="94" type="noConversion"/>
  </si>
  <si>
    <t>2.0L CVT两驱进取版</t>
    <phoneticPr fontId="94" type="noConversion"/>
  </si>
  <si>
    <t>2.0L CVT两驱尊享版</t>
    <phoneticPr fontId="94" type="noConversion"/>
  </si>
  <si>
    <t>HARRIER
凌放
2022款</t>
    <phoneticPr fontId="94" type="noConversion"/>
  </si>
  <si>
    <t>车身颜色：墨渊黑、丹霞红、栗金棕、流光银、碳晶棕、珍珠白</t>
    <phoneticPr fontId="94" type="noConversion"/>
  </si>
  <si>
    <t>车身颜色：铂金白、铂青铜、墨渊黑、耀晶灰、星际蓝</t>
    <phoneticPr fontId="94" type="noConversion"/>
  </si>
  <si>
    <t>2.0L CVT两驱旗舰版</t>
    <phoneticPr fontId="94" type="noConversion"/>
  </si>
  <si>
    <t>2.0L 先锋版</t>
    <phoneticPr fontId="94" type="noConversion"/>
  </si>
  <si>
    <t>2.0L 精英版</t>
    <phoneticPr fontId="94" type="noConversion"/>
  </si>
  <si>
    <t>2.0L 豪华版</t>
    <phoneticPr fontId="94" type="noConversion"/>
  </si>
  <si>
    <t>2.0L 旗舰版</t>
    <phoneticPr fontId="94" type="noConversion"/>
  </si>
  <si>
    <t>卡罗拉锐放
2022款</t>
    <phoneticPr fontId="94" type="noConversion"/>
  </si>
  <si>
    <t>2.0L 奕享版</t>
    <phoneticPr fontId="94" type="noConversion"/>
  </si>
  <si>
    <t>双擎 2.0L 奕享版</t>
    <phoneticPr fontId="94" type="noConversion"/>
  </si>
  <si>
    <t>双擎 2.0L 奕行版</t>
    <phoneticPr fontId="94" type="noConversion"/>
  </si>
  <si>
    <t>E·智行版</t>
    <phoneticPr fontId="94" type="noConversion"/>
  </si>
  <si>
    <t>2.0L 尊享版</t>
    <phoneticPr fontId="94" type="noConversion"/>
  </si>
  <si>
    <t>1.5L CVT 先锋版</t>
    <phoneticPr fontId="94" type="noConversion"/>
  </si>
  <si>
    <t>1.5L CVT 精英版</t>
    <phoneticPr fontId="94" type="noConversion"/>
  </si>
  <si>
    <t>1.5L CVT 精英CARE版</t>
    <phoneticPr fontId="94" type="noConversion"/>
  </si>
  <si>
    <t>1.5L CVT GR SPORT运动版</t>
    <phoneticPr fontId="94" type="noConversion"/>
  </si>
  <si>
    <r>
      <rPr>
        <b/>
        <sz val="11"/>
        <rFont val="宋体"/>
        <family val="3"/>
        <charset val="134"/>
      </rPr>
      <t xml:space="preserve">卡罗拉
</t>
    </r>
    <r>
      <rPr>
        <sz val="11"/>
        <rFont val="宋体"/>
        <family val="3"/>
        <charset val="134"/>
      </rPr>
      <t xml:space="preserve">
2021款</t>
    </r>
    <r>
      <rPr>
        <sz val="10"/>
        <rFont val="宋体"/>
        <family val="3"/>
        <charset val="134"/>
      </rPr>
      <t xml:space="preserve">
代理费 2,200元</t>
    </r>
    <phoneticPr fontId="94" type="noConversion"/>
  </si>
  <si>
    <t>1.5L CVT创行版</t>
    <phoneticPr fontId="94" type="noConversion"/>
  </si>
  <si>
    <t>1.5L CVT智行版</t>
    <phoneticPr fontId="94" type="noConversion"/>
  </si>
  <si>
    <t>1.5L CVT舒行版</t>
    <phoneticPr fontId="94" type="noConversion"/>
  </si>
  <si>
    <t>1.5L CVT创行CARE版</t>
    <phoneticPr fontId="94" type="noConversion"/>
  </si>
  <si>
    <t>1.5L CVT锋驰版</t>
    <phoneticPr fontId="94" type="noConversion"/>
  </si>
  <si>
    <t>1.5L CVT锋潮版</t>
    <phoneticPr fontId="94" type="noConversion"/>
  </si>
  <si>
    <t>1.5L CVT锋享版</t>
    <phoneticPr fontId="94" type="noConversion"/>
  </si>
  <si>
    <t>1.5L CVT 锋驰CARE版</t>
    <phoneticPr fontId="94" type="noConversion"/>
  </si>
  <si>
    <t>单色车身：流光银、墨渊黑、耀晶灰，宝石蓝，铂金白、绛珠红另加2000元；
双色车身：耀晶灰×银顶、墨渊黑×银顶、宝石蓝×黑顶、耀晶灰×黑顶、流光银×黑顶另加2000元；
双色车身：铂金白×黑顶、绛珠红×黑顶另加4000元</t>
    <phoneticPr fontId="94" type="noConversion"/>
  </si>
  <si>
    <t>单色车身：墨渊黑、绛珠红、宝石蓝、铂金白、流光银、米色卡其、耀晶灰
双色车身：墨渊黑/铂金白、墨渊黑/绛珠红、墨渊黑/流光银、墨渊黑/米兰卡其</t>
    <phoneticPr fontId="94" type="noConversion"/>
  </si>
  <si>
    <t>监管地海关：津河西关（海关代码：0227）    咨询服务热线：010-64097221转5，13391626670（微信同号）</t>
    <phoneticPr fontId="94" type="noConversion"/>
  </si>
  <si>
    <t>2022/03/23 一汽丰田2022年最新留学生免税车价格发布；新增凌放、卡罗拉锐放；皇冠陆放暂未发布</t>
    <phoneticPr fontId="94" type="noConversion"/>
  </si>
  <si>
    <t>亚洲龙 凌放 荣放 锐放
亚洲狮 奕泽 卡罗拉 威驰</t>
    <phoneticPr fontId="94" type="noConversion"/>
  </si>
  <si>
    <t>2.0L 尊享版</t>
    <phoneticPr fontId="94" type="noConversion"/>
  </si>
  <si>
    <t>双擎 2.0L 奕驰版</t>
    <phoneticPr fontId="94" type="noConversion"/>
  </si>
  <si>
    <t>双擎 2.0L 奕炫版</t>
    <phoneticPr fontId="94" type="noConversion"/>
  </si>
  <si>
    <t>双擎 2.5L CVT四驱尊享版</t>
    <phoneticPr fontId="94" type="noConversion"/>
  </si>
  <si>
    <t>双擎 2.5L CVT四驱旗舰版</t>
    <phoneticPr fontId="94" type="noConversion"/>
  </si>
  <si>
    <t>车身：北极白、曜岩黑、宝石蓝、红宝石黑、松石绿、石墨灰、时空银   
内饰：黑色、棕色</t>
    <phoneticPr fontId="94" type="noConversion"/>
  </si>
  <si>
    <t>奔驰E级外观：运动型为大标，非运动型为立标
车身颜色：北极白、曜岩黑、宝石蓝、石墨灰、红宝石黑、时空银、松石绿
内饰颜色：黑色、棕色</t>
    <phoneticPr fontId="9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</si>
</sst>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 * #,##0_ ;_ * \-#,##0_ ;_ * &quot;-&quot;_ ;_ @_ "/>
    <numFmt numFmtId="43" formatCode="_ * #,##0.00_ ;_ * \-#,##0.00_ ;_ * &quot;-&quot;??_ ;_ @_ "/>
    <numFmt numFmtId="176" formatCode="[$-409]d/mmm/yy;@"/>
    <numFmt numFmtId="177" formatCode="_-* #,##0.00\ &quot;DM&quot;_-;\-* #,##0.00\ &quot;DM&quot;_-;_-* &quot;-&quot;??\ &quot;DM&quot;_-;_-@_-"/>
    <numFmt numFmtId="178" formatCode="_-* #,##0\ &quot;DM&quot;_-;\-* #,##0\ &quot;DM&quot;_-;_-* &quot;-&quot;\ &quot;DM&quot;_-;_-@_-"/>
    <numFmt numFmtId="179" formatCode="#,##0.00_ "/>
    <numFmt numFmtId="180" formatCode="#,##0_);[Red]\(#,##0\)"/>
    <numFmt numFmtId="181" formatCode="_(&quot;$&quot;* #,##0.00_);_(&quot;$&quot;* \(#,##0.00\);_(&quot;$&quot;* &quot;-&quot;??_);_(@_)"/>
    <numFmt numFmtId="182" formatCode="0_ "/>
    <numFmt numFmtId="183" formatCode="#,##0.00_);[Red]\(#,##0.00\)"/>
    <numFmt numFmtId="184" formatCode="#,##0_);\(#,##0\)"/>
    <numFmt numFmtId="185" formatCode="_(&quot;$&quot;* #,##0_);_(&quot;$&quot;* \(#,##0\);_(&quot;$&quot;* &quot;-&quot;_);_(@_)"/>
    <numFmt numFmtId="186" formatCode="#,##0_ "/>
    <numFmt numFmtId="187" formatCode="0.0%"/>
    <numFmt numFmtId="188" formatCode="0.00_ "/>
    <numFmt numFmtId="189" formatCode="#,##0;[Red]#,##0"/>
  </numFmts>
  <fonts count="133">
    <font>
      <sz val="12"/>
      <name val="宋体"/>
      <charset val="134"/>
    </font>
    <font>
      <sz val="10"/>
      <name val="宋体"/>
      <family val="3"/>
      <charset val="134"/>
    </font>
    <font>
      <b/>
      <sz val="16"/>
      <name val="微软雅黑"/>
      <family val="2"/>
      <charset val="134"/>
    </font>
    <font>
      <sz val="12"/>
      <name val="微软雅黑"/>
      <family val="2"/>
      <charset val="134"/>
    </font>
    <font>
      <b/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Arial"/>
      <family val="2"/>
    </font>
    <font>
      <sz val="11"/>
      <name val="微软雅黑"/>
      <family val="2"/>
      <charset val="134"/>
    </font>
    <font>
      <sz val="11"/>
      <name val="Arial"/>
      <family val="2"/>
    </font>
    <font>
      <b/>
      <sz val="12"/>
      <color indexed="8"/>
      <name val="宋体"/>
      <family val="3"/>
      <charset val="134"/>
    </font>
    <font>
      <sz val="9"/>
      <color indexed="8"/>
      <name val="微软雅黑"/>
      <family val="2"/>
      <charset val="134"/>
    </font>
    <font>
      <b/>
      <sz val="12"/>
      <name val="Arial"/>
      <family val="2"/>
    </font>
    <font>
      <sz val="11"/>
      <color theme="4" tint="-0.249977111117893"/>
      <name val="微软雅黑"/>
      <family val="2"/>
      <charset val="134"/>
    </font>
    <font>
      <sz val="12"/>
      <color rgb="FF0070C0"/>
      <name val="微软雅黑"/>
      <family val="2"/>
      <charset val="134"/>
    </font>
    <font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6"/>
      <color indexed="8"/>
      <name val="微软雅黑"/>
      <family val="2"/>
      <charset val="134"/>
    </font>
    <font>
      <b/>
      <sz val="11"/>
      <color indexed="8"/>
      <name val="Arial"/>
      <family val="2"/>
    </font>
    <font>
      <sz val="11"/>
      <color indexed="8"/>
      <name val="微软雅黑"/>
      <family val="2"/>
      <charset val="134"/>
    </font>
    <font>
      <sz val="11"/>
      <color rgb="FF000000"/>
      <name val="宋体"/>
      <family val="3"/>
      <charset val="134"/>
    </font>
    <font>
      <b/>
      <sz val="11"/>
      <color indexed="8"/>
      <name val="微软雅黑"/>
      <family val="2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0"/>
      <name val="Arial"/>
      <family val="2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color rgb="FF000000"/>
      <name val="宋体"/>
      <family val="3"/>
      <charset val="134"/>
    </font>
    <font>
      <b/>
      <sz val="11"/>
      <name val="微软雅黑"/>
      <family val="2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2"/>
      <color rgb="FF000000"/>
      <name val="宋体"/>
      <family val="3"/>
      <charset val="134"/>
    </font>
    <font>
      <b/>
      <sz val="16"/>
      <color rgb="FF000000"/>
      <name val="微软雅黑"/>
      <family val="2"/>
      <charset val="134"/>
    </font>
    <font>
      <sz val="12"/>
      <color rgb="FF000000"/>
      <name val="微软雅黑"/>
      <family val="2"/>
      <charset val="134"/>
    </font>
    <font>
      <b/>
      <sz val="10"/>
      <color rgb="FF000000"/>
      <name val="宋体"/>
      <family val="3"/>
      <charset val="134"/>
    </font>
    <font>
      <sz val="11"/>
      <color rgb="FF000000"/>
      <name val="Arial"/>
      <family val="2"/>
    </font>
    <font>
      <sz val="11"/>
      <color rgb="FF000000"/>
      <name val="微软雅黑"/>
      <family val="2"/>
      <charset val="134"/>
    </font>
    <font>
      <b/>
      <sz val="11"/>
      <color rgb="FF000000"/>
      <name val="宋体"/>
      <family val="3"/>
      <charset val="134"/>
      <scheme val="minor"/>
    </font>
    <font>
      <sz val="11"/>
      <color rgb="FF366092"/>
      <name val="微软雅黑"/>
      <family val="2"/>
      <charset val="134"/>
    </font>
    <font>
      <b/>
      <sz val="14"/>
      <color indexed="10"/>
      <name val="宋体"/>
      <family val="3"/>
      <charset val="134"/>
    </font>
    <font>
      <sz val="10"/>
      <color indexed="21"/>
      <name val="宋体"/>
      <family val="3"/>
      <charset val="134"/>
    </font>
    <font>
      <b/>
      <sz val="10"/>
      <color indexed="21"/>
      <name val="宋体"/>
      <family val="3"/>
      <charset val="134"/>
    </font>
    <font>
      <sz val="11"/>
      <color indexed="62"/>
      <name val="微软雅黑"/>
      <family val="2"/>
      <charset val="134"/>
    </font>
    <font>
      <sz val="10"/>
      <name val="微软雅黑"/>
      <family val="2"/>
      <charset val="134"/>
    </font>
    <font>
      <sz val="12"/>
      <color indexed="30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sz val="10"/>
      <color indexed="8"/>
      <name val="微软雅黑"/>
      <family val="2"/>
      <charset val="134"/>
    </font>
    <font>
      <b/>
      <sz val="11"/>
      <name val="黑体"/>
      <family val="3"/>
      <charset val="134"/>
    </font>
    <font>
      <b/>
      <sz val="11"/>
      <color indexed="8"/>
      <name val="黑体"/>
      <family val="3"/>
      <charset val="134"/>
    </font>
    <font>
      <b/>
      <sz val="10"/>
      <name val="微软雅黑"/>
      <family val="2"/>
      <charset val="134"/>
    </font>
    <font>
      <sz val="11"/>
      <color rgb="FF0070C0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1"/>
      <color indexed="30"/>
      <name val="微软雅黑"/>
      <family val="2"/>
      <charset val="134"/>
    </font>
    <font>
      <b/>
      <sz val="11"/>
      <color rgb="FF0066CC"/>
      <name val="宋体"/>
      <family val="3"/>
      <charset val="134"/>
    </font>
    <font>
      <b/>
      <sz val="11"/>
      <color rgb="FF000000"/>
      <name val="微软雅黑"/>
      <family val="2"/>
      <charset val="134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rgb="FF0070C0"/>
      <name val="微软雅黑"/>
      <family val="2"/>
      <charset val="134"/>
    </font>
    <font>
      <sz val="12"/>
      <color indexed="8"/>
      <name val="微软雅黑"/>
      <family val="2"/>
      <charset val="134"/>
    </font>
    <font>
      <b/>
      <sz val="11"/>
      <color theme="0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sz val="11"/>
      <color theme="1"/>
      <name val="宋体"/>
      <family val="3"/>
      <charset val="134"/>
    </font>
    <font>
      <sz val="7"/>
      <name val="Small Fonts"/>
      <family val="2"/>
    </font>
    <font>
      <u/>
      <sz val="11"/>
      <color theme="10"/>
      <name val="宋体"/>
      <family val="3"/>
      <charset val="134"/>
    </font>
    <font>
      <sz val="10"/>
      <name val="MS Sans Serif"/>
      <family val="2"/>
    </font>
    <font>
      <sz val="12"/>
      <name val="Times New Roman"/>
      <family val="1"/>
    </font>
    <font>
      <sz val="9"/>
      <name val="微软雅黑"/>
      <family val="2"/>
      <charset val="134"/>
    </font>
    <font>
      <b/>
      <sz val="12"/>
      <color indexed="8"/>
      <name val="微软雅黑"/>
      <family val="2"/>
      <charset val="134"/>
    </font>
    <font>
      <b/>
      <sz val="11"/>
      <color indexed="8"/>
      <name val="宋体"/>
      <family val="3"/>
      <charset val="134"/>
    </font>
    <font>
      <sz val="11"/>
      <name val="微软雅黑"/>
      <family val="2"/>
      <charset val="134"/>
    </font>
    <font>
      <b/>
      <sz val="11"/>
      <color indexed="62"/>
      <name val="微软雅黑"/>
      <family val="2"/>
      <charset val="134"/>
    </font>
    <font>
      <sz val="10"/>
      <name val="微软雅黑"/>
      <family val="2"/>
      <charset val="134"/>
    </font>
    <font>
      <b/>
      <sz val="11"/>
      <color indexed="10"/>
      <name val="微软雅黑"/>
      <family val="2"/>
      <charset val="134"/>
    </font>
    <font>
      <b/>
      <sz val="12"/>
      <color indexed="10"/>
      <name val="微软雅黑"/>
      <family val="2"/>
      <charset val="134"/>
    </font>
    <font>
      <sz val="10"/>
      <color indexed="30"/>
      <name val="微软雅黑"/>
      <family val="2"/>
      <charset val="134"/>
    </font>
    <font>
      <b/>
      <sz val="16"/>
      <name val="微软雅黑"/>
      <family val="2"/>
      <charset val="134"/>
    </font>
    <font>
      <b/>
      <sz val="16"/>
      <name val="宋体"/>
      <family val="3"/>
      <charset val="134"/>
    </font>
    <font>
      <b/>
      <sz val="10"/>
      <color indexed="30"/>
      <name val="微软雅黑"/>
      <family val="2"/>
      <charset val="134"/>
    </font>
    <font>
      <b/>
      <sz val="14"/>
      <color indexed="30"/>
      <name val="宋体"/>
      <family val="3"/>
      <charset val="134"/>
    </font>
    <font>
      <b/>
      <sz val="12"/>
      <color indexed="30"/>
      <name val="宋体"/>
      <family val="3"/>
      <charset val="134"/>
    </font>
    <font>
      <b/>
      <sz val="11"/>
      <color indexed="30"/>
      <name val="宋体"/>
      <family val="3"/>
      <charset val="134"/>
    </font>
    <font>
      <sz val="12"/>
      <name val="微软雅黑"/>
      <family val="2"/>
      <charset val="134"/>
    </font>
    <font>
      <sz val="9"/>
      <color indexed="8"/>
      <name val="宋体"/>
      <family val="3"/>
      <charset val="134"/>
    </font>
    <font>
      <sz val="10"/>
      <color indexed="9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2"/>
      <color rgb="FF003366"/>
      <name val="宋体"/>
      <family val="3"/>
      <charset val="134"/>
    </font>
    <font>
      <b/>
      <sz val="18"/>
      <color rgb="FF003366"/>
      <name val="微软雅黑"/>
      <family val="2"/>
      <charset val="134"/>
    </font>
    <font>
      <b/>
      <sz val="16"/>
      <color rgb="FF003366"/>
      <name val="宋体"/>
      <family val="3"/>
      <charset val="134"/>
    </font>
    <font>
      <b/>
      <sz val="12"/>
      <color rgb="FF003366"/>
      <name val="微软雅黑"/>
      <family val="2"/>
      <charset val="134"/>
    </font>
    <font>
      <sz val="11"/>
      <color rgb="FF003366"/>
      <name val="宋体"/>
      <family val="3"/>
      <charset val="134"/>
    </font>
    <font>
      <sz val="12"/>
      <color rgb="FF003366"/>
      <name val="微软雅黑"/>
      <family val="2"/>
      <charset val="134"/>
    </font>
    <font>
      <sz val="10"/>
      <color rgb="FF003366"/>
      <name val="宋体"/>
      <family val="3"/>
      <charset val="134"/>
    </font>
    <font>
      <sz val="11"/>
      <color rgb="FF003366"/>
      <name val="微软雅黑"/>
      <family val="2"/>
      <charset val="134"/>
    </font>
    <font>
      <b/>
      <sz val="14"/>
      <color rgb="FF003366"/>
      <name val="Arial"/>
      <family val="2"/>
    </font>
    <font>
      <b/>
      <sz val="14"/>
      <color rgb="FF003366"/>
      <name val="宋体"/>
      <family val="3"/>
      <charset val="134"/>
    </font>
    <font>
      <sz val="10"/>
      <color rgb="FF003366"/>
      <name val="黑体"/>
      <family val="3"/>
      <charset val="134"/>
    </font>
    <font>
      <b/>
      <sz val="11"/>
      <name val="微软雅黑 Light"/>
      <family val="2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微软雅黑 Light"/>
      <family val="2"/>
      <charset val="134"/>
    </font>
    <font>
      <sz val="10"/>
      <color rgb="FF008080"/>
      <name val="宋体"/>
      <family val="3"/>
      <charset val="134"/>
    </font>
    <font>
      <sz val="11"/>
      <color theme="4" tint="-0.249977111117893"/>
      <name val="微软雅黑"/>
      <family val="2"/>
      <charset val="134"/>
    </font>
    <font>
      <sz val="11"/>
      <name val="Arial Unicode MS"/>
      <family val="2"/>
      <charset val="134"/>
    </font>
    <font>
      <b/>
      <sz val="11"/>
      <color indexed="8"/>
      <name val="宋体"/>
      <family val="2"/>
    </font>
    <font>
      <sz val="11"/>
      <name val="宋体"/>
      <family val="2"/>
    </font>
    <font>
      <sz val="10"/>
      <name val="宋体"/>
      <family val="2"/>
    </font>
    <font>
      <b/>
      <sz val="11"/>
      <name val="Arial"/>
      <family val="2"/>
    </font>
    <font>
      <b/>
      <sz val="12"/>
      <color indexed="8"/>
      <name val="Arial"/>
      <family val="2"/>
      <charset val="134"/>
    </font>
    <font>
      <b/>
      <sz val="12"/>
      <name val="微软雅黑"/>
      <family val="2"/>
      <charset val="134"/>
    </font>
    <font>
      <b/>
      <sz val="12"/>
      <name val="Arial"/>
      <family val="2"/>
      <charset val="134"/>
    </font>
    <font>
      <b/>
      <sz val="10"/>
      <name val="Arial"/>
      <family val="2"/>
    </font>
    <font>
      <sz val="10.5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9"/>
      <name val="宋体"/>
      <family val="3"/>
      <charset val="134"/>
    </font>
    <font>
      <sz val="9"/>
      <color indexed="8"/>
      <name val="Arial"/>
      <family val="2"/>
    </font>
    <font>
      <sz val="10"/>
      <color indexed="63"/>
      <name val="Arial"/>
      <family val="2"/>
    </font>
    <font>
      <sz val="10"/>
      <color indexed="63"/>
      <name val="宋体"/>
      <family val="3"/>
      <charset val="134"/>
    </font>
    <font>
      <sz val="11"/>
      <color indexed="63"/>
      <name val="Arial"/>
      <family val="2"/>
    </font>
    <font>
      <sz val="11"/>
      <color indexed="63"/>
      <name val="宋体"/>
      <family val="3"/>
      <charset val="134"/>
    </font>
    <font>
      <sz val="9"/>
      <color indexed="63"/>
      <name val="宋体"/>
      <family val="3"/>
      <charset val="134"/>
    </font>
    <font>
      <sz val="9"/>
      <color indexed="63"/>
      <name val="Arial"/>
      <family val="2"/>
    </font>
    <font>
      <b/>
      <sz val="11"/>
      <color theme="0"/>
      <name val="微软雅黑"/>
      <family val="2"/>
      <charset val="134"/>
    </font>
    <font>
      <b/>
      <sz val="12"/>
      <color rgb="FF003366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</fills>
  <borders count="504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indexed="8"/>
      </left>
      <right/>
      <top style="double">
        <color auto="1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auto="1"/>
      </right>
      <top/>
      <bottom style="thin">
        <color indexed="8"/>
      </bottom>
      <diagonal/>
    </border>
    <border>
      <left style="double">
        <color auto="1"/>
      </left>
      <right style="thin">
        <color indexed="8"/>
      </right>
      <top style="thin">
        <color indexed="8"/>
      </top>
      <bottom style="double">
        <color auto="1"/>
      </bottom>
      <diagonal/>
    </border>
    <border>
      <left/>
      <right style="thin">
        <color indexed="8"/>
      </right>
      <top style="thin">
        <color indexed="8"/>
      </top>
      <bottom style="double">
        <color auto="1"/>
      </bottom>
      <diagonal/>
    </border>
    <border>
      <left style="thin">
        <color indexed="8"/>
      </left>
      <right style="double">
        <color auto="1"/>
      </right>
      <top style="thin">
        <color indexed="8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indexed="8"/>
      </left>
      <right style="double">
        <color auto="1"/>
      </right>
      <top style="double">
        <color auto="1"/>
      </top>
      <bottom style="thin">
        <color indexed="8"/>
      </bottom>
      <diagonal/>
    </border>
    <border>
      <left style="thin">
        <color indexed="8"/>
      </left>
      <right style="double">
        <color auto="1"/>
      </right>
      <top/>
      <bottom/>
      <diagonal/>
    </border>
    <border>
      <left style="double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indexed="8"/>
      </right>
      <top/>
      <bottom style="double">
        <color auto="1"/>
      </bottom>
      <diagonal/>
    </border>
    <border>
      <left/>
      <right style="thin">
        <color indexed="8"/>
      </right>
      <top/>
      <bottom style="double">
        <color auto="1"/>
      </bottom>
      <diagonal/>
    </border>
    <border>
      <left style="thin">
        <color indexed="8"/>
      </left>
      <right style="double">
        <color auto="1"/>
      </right>
      <top/>
      <bottom style="double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double">
        <color auto="1"/>
      </right>
      <top style="thin">
        <color indexed="8"/>
      </top>
      <bottom style="thin">
        <color auto="1"/>
      </bottom>
      <diagonal/>
    </border>
    <border>
      <left style="thin">
        <color theme="0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auto="1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indexed="8"/>
      </left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auto="1"/>
      </bottom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indexed="8"/>
      </right>
      <top/>
      <bottom style="thin">
        <color indexed="8"/>
      </bottom>
      <diagonal/>
    </border>
    <border>
      <left style="double">
        <color auto="1"/>
      </left>
      <right/>
      <top style="thin">
        <color indexed="8"/>
      </top>
      <bottom style="double">
        <color auto="1"/>
      </bottom>
      <diagonal/>
    </border>
    <border>
      <left/>
      <right/>
      <top style="thin">
        <color indexed="8"/>
      </top>
      <bottom style="double">
        <color auto="1"/>
      </bottom>
      <diagonal/>
    </border>
    <border>
      <left/>
      <right style="double">
        <color auto="1"/>
      </right>
      <top style="thin">
        <color indexed="8"/>
      </top>
      <bottom style="double">
        <color auto="1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auto="1"/>
      </left>
      <right style="thin">
        <color rgb="FF000000"/>
      </right>
      <top style="double">
        <color auto="1"/>
      </top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 style="double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rgb="FF000000"/>
      </left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rgb="FF000000"/>
      </left>
      <right style="double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indexed="8"/>
      </right>
      <top style="double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auto="1"/>
      </top>
      <bottom style="thin">
        <color indexed="8"/>
      </bottom>
      <diagonal/>
    </border>
    <border>
      <left/>
      <right style="thin">
        <color indexed="8"/>
      </right>
      <top style="double">
        <color auto="1"/>
      </top>
      <bottom style="thin">
        <color indexed="8"/>
      </bottom>
      <diagonal/>
    </border>
    <border>
      <left style="thin">
        <color indexed="8"/>
      </left>
      <right style="double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theme="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auto="1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auto="1"/>
      </right>
      <top/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double">
        <color rgb="FF000000"/>
      </left>
      <right style="thin">
        <color rgb="FF000000"/>
      </right>
      <top style="double">
        <color auto="1"/>
      </top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double">
        <color auto="1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auto="1"/>
      </bottom>
      <diagonal/>
    </border>
    <border>
      <left/>
      <right/>
      <top style="thin">
        <color rgb="FF000000"/>
      </top>
      <bottom style="double">
        <color auto="1"/>
      </bottom>
      <diagonal/>
    </border>
    <border>
      <left/>
      <right style="double">
        <color auto="1"/>
      </right>
      <top style="thin">
        <color rgb="FF000000"/>
      </top>
      <bottom style="double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double">
        <color auto="1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auto="1"/>
      </left>
      <right style="double">
        <color auto="1"/>
      </right>
      <top style="double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auto="1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double">
        <color rgb="FF000000"/>
      </left>
      <right style="double">
        <color auto="1"/>
      </right>
      <top/>
      <bottom style="double">
        <color rgb="FF000000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auto="1"/>
      </bottom>
      <diagonal/>
    </border>
    <border>
      <left style="thin">
        <color rgb="FF000000"/>
      </left>
      <right style="double">
        <color rgb="FF000000"/>
      </right>
      <top style="double">
        <color auto="1"/>
      </top>
      <bottom style="double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auto="1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auto="1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/>
      <right style="thin">
        <color rgb="FF000000"/>
      </right>
      <top style="double">
        <color auto="1"/>
      </top>
      <bottom style="thin">
        <color auto="1"/>
      </bottom>
      <diagonal/>
    </border>
    <border>
      <left style="thin">
        <color rgb="FF000000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rgb="FF000000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auto="1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thin">
        <color auto="1"/>
      </bottom>
      <diagonal/>
    </border>
    <border>
      <left style="double">
        <color rgb="FF000000"/>
      </left>
      <right style="thin">
        <color rgb="FF000000"/>
      </right>
      <top style="thin">
        <color auto="1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auto="1"/>
      </top>
      <bottom style="double">
        <color rgb="FF000000"/>
      </bottom>
      <diagonal/>
    </border>
    <border>
      <left/>
      <right/>
      <top style="thin">
        <color rgb="FFFFFFFF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 style="double">
        <color auto="1"/>
      </left>
      <right style="thin">
        <color rgb="FF000000"/>
      </right>
      <top/>
      <bottom style="double">
        <color auto="1"/>
      </bottom>
      <diagonal/>
    </border>
    <border>
      <left/>
      <right style="thin">
        <color rgb="FF000000"/>
      </right>
      <top/>
      <bottom style="double">
        <color auto="1"/>
      </bottom>
      <diagonal/>
    </border>
    <border>
      <left style="thin">
        <color rgb="FF000000"/>
      </left>
      <right style="double">
        <color auto="1"/>
      </right>
      <top/>
      <bottom style="double">
        <color auto="1"/>
      </bottom>
      <diagonal/>
    </border>
    <border>
      <left style="thin">
        <color rgb="FF000000"/>
      </left>
      <right/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double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rgb="FF000000"/>
      </top>
      <bottom style="double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auto="1"/>
      </left>
      <right style="thin">
        <color rgb="FF000000"/>
      </right>
      <top style="thin">
        <color auto="1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double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double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double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double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double">
        <color rgb="FF000000"/>
      </left>
      <right style="double">
        <color rgb="FF000000"/>
      </right>
      <top style="double">
        <color auto="1"/>
      </top>
      <bottom/>
      <diagonal/>
    </border>
    <border>
      <left style="double">
        <color rgb="FF000000"/>
      </left>
      <right style="double">
        <color rgb="FF000000"/>
      </right>
      <top/>
      <bottom style="double">
        <color auto="1"/>
      </bottom>
      <diagonal/>
    </border>
    <border>
      <left style="double">
        <color auto="1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double">
        <color auto="1"/>
      </bottom>
      <diagonal/>
    </border>
    <border>
      <left/>
      <right style="thin">
        <color rgb="FF000000"/>
      </right>
      <top style="double">
        <color auto="1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/>
      <diagonal/>
    </border>
    <border>
      <left style="double">
        <color auto="1"/>
      </left>
      <right style="thin">
        <color rgb="FF000000"/>
      </right>
      <top style="thin">
        <color auto="1"/>
      </top>
      <bottom/>
      <diagonal/>
    </border>
    <border>
      <left style="double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auto="1"/>
      </top>
      <bottom style="thin">
        <color rgb="FF000000"/>
      </bottom>
      <diagonal/>
    </border>
    <border>
      <left style="double">
        <color rgb="FF000000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rgb="FF000000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rgb="FF000000"/>
      </left>
      <right style="thin">
        <color indexed="8"/>
      </right>
      <top style="double">
        <color auto="1"/>
      </top>
      <bottom style="thin">
        <color indexed="8"/>
      </bottom>
      <diagonal/>
    </border>
    <border>
      <left style="double">
        <color rgb="FF000000"/>
      </left>
      <right style="thin">
        <color rgb="FF000000"/>
      </right>
      <top style="double">
        <color auto="1"/>
      </top>
      <bottom/>
      <diagonal/>
    </border>
    <border>
      <left style="thin">
        <color rgb="FF000000"/>
      </left>
      <right style="thin">
        <color rgb="FF000000"/>
      </right>
      <top style="double">
        <color auto="1"/>
      </top>
      <bottom style="thin">
        <color auto="1"/>
      </bottom>
      <diagonal/>
    </border>
    <border>
      <left style="double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double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auto="1"/>
      </top>
      <bottom style="double">
        <color auto="1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double">
        <color auto="1"/>
      </left>
      <right style="double">
        <color rgb="FF000000"/>
      </right>
      <top style="double">
        <color auto="1"/>
      </top>
      <bottom/>
      <diagonal/>
    </border>
    <border>
      <left style="double">
        <color auto="1"/>
      </left>
      <right style="double">
        <color rgb="FF000000"/>
      </right>
      <top/>
      <bottom/>
      <diagonal/>
    </border>
    <border>
      <left style="double">
        <color auto="1"/>
      </left>
      <right style="double">
        <color rgb="FF000000"/>
      </right>
      <top/>
      <bottom style="double">
        <color auto="1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auto="1"/>
      </left>
      <right/>
      <top style="thin">
        <color indexed="8"/>
      </top>
      <bottom style="thin">
        <color indexed="8"/>
      </bottom>
      <diagonal/>
    </border>
    <border>
      <left style="double">
        <color auto="1"/>
      </left>
      <right/>
      <top style="thin">
        <color indexed="8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auto="1"/>
      </right>
      <top style="double">
        <color auto="1"/>
      </top>
      <bottom/>
      <diagonal/>
    </border>
    <border>
      <left style="thin">
        <color indexed="8"/>
      </left>
      <right style="double">
        <color indexed="8"/>
      </right>
      <top style="thin">
        <color auto="1"/>
      </top>
      <bottom/>
      <diagonal/>
    </border>
    <border>
      <left style="double">
        <color indexed="8"/>
      </left>
      <right style="double">
        <color auto="1"/>
      </right>
      <top/>
      <bottom/>
      <diagonal/>
    </border>
    <border>
      <left style="double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auto="1"/>
      </top>
      <bottom style="thin">
        <color auto="1"/>
      </bottom>
      <diagonal/>
    </border>
    <border>
      <left/>
      <right style="double">
        <color indexed="8"/>
      </right>
      <top style="thin">
        <color auto="1"/>
      </top>
      <bottom style="double">
        <color auto="1"/>
      </bottom>
      <diagonal/>
    </border>
    <border>
      <left style="double">
        <color indexed="8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auto="1"/>
      </bottom>
      <diagonal/>
    </border>
    <border>
      <left/>
      <right/>
      <top style="thin">
        <color indexed="9"/>
      </top>
      <bottom/>
      <diagonal/>
    </border>
    <border>
      <left/>
      <right style="thin">
        <color auto="1"/>
      </right>
      <top style="double">
        <color auto="1"/>
      </top>
      <bottom style="thin">
        <color indexed="8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theme="0"/>
      </top>
      <bottom/>
      <diagonal/>
    </border>
    <border>
      <left/>
      <right style="double">
        <color rgb="FF000000"/>
      </right>
      <top/>
      <bottom style="double">
        <color auto="1"/>
      </bottom>
      <diagonal/>
    </border>
    <border>
      <left/>
      <right style="double">
        <color rgb="FF000000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double">
        <color rgb="FF000000"/>
      </right>
      <top style="thin">
        <color auto="1"/>
      </top>
      <bottom style="thin">
        <color rgb="FF000000"/>
      </bottom>
      <diagonal/>
    </border>
    <border>
      <left/>
      <right/>
      <top style="thin">
        <color indexed="9"/>
      </top>
      <bottom style="thin">
        <color theme="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rgb="FF000000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rgb="FF000000"/>
      </right>
      <top style="double">
        <color auto="1"/>
      </top>
      <bottom style="thin">
        <color rgb="FF000000"/>
      </bottom>
      <diagonal/>
    </border>
    <border>
      <left/>
      <right style="double">
        <color rgb="FF000000"/>
      </right>
      <top/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indexed="9"/>
      </bottom>
      <diagonal/>
    </border>
    <border>
      <left style="thin">
        <color indexed="9"/>
      </left>
      <right style="double">
        <color auto="1"/>
      </right>
      <top style="thin">
        <color indexed="9"/>
      </top>
      <bottom/>
      <diagonal/>
    </border>
    <border>
      <left style="thin">
        <color auto="1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double">
        <color rgb="FF000000"/>
      </right>
      <top style="thin">
        <color auto="1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22"/>
      </bottom>
      <diagonal/>
    </border>
    <border>
      <left/>
      <right/>
      <top style="thin">
        <color indexed="9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double">
        <color indexed="9"/>
      </left>
      <right style="double">
        <color indexed="9"/>
      </right>
      <top style="thin">
        <color indexed="22"/>
      </top>
      <bottom/>
      <diagonal/>
    </border>
    <border>
      <left style="double">
        <color indexed="9"/>
      </left>
      <right/>
      <top style="thin">
        <color indexed="22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22"/>
      </bottom>
      <diagonal/>
    </border>
    <border>
      <left style="double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auto="1"/>
      </left>
      <right style="double">
        <color indexed="8"/>
      </right>
      <top style="double">
        <color auto="1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rgb="FF000000"/>
      </top>
      <bottom style="thin">
        <color indexed="8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64"/>
      </bottom>
      <diagonal/>
    </border>
    <border>
      <left/>
      <right style="double">
        <color auto="1"/>
      </right>
      <top/>
      <bottom style="double">
        <color rgb="FF000000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auto="1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auto="1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auto="1"/>
      </bottom>
      <diagonal/>
    </border>
    <border>
      <left style="thin">
        <color indexed="8"/>
      </left>
      <right style="double">
        <color indexed="8"/>
      </right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000000"/>
      </left>
      <right style="double">
        <color auto="1"/>
      </right>
      <top/>
      <bottom style="double">
        <color auto="1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auto="1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9"/>
      </left>
      <right style="double">
        <color indexed="9"/>
      </right>
      <top style="thin">
        <color indexed="22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double">
        <color auto="1"/>
      </left>
      <right/>
      <top style="thin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indexed="8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indexed="8"/>
      </bottom>
      <diagonal/>
    </border>
    <border>
      <left/>
      <right style="thin">
        <color indexed="8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auto="1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000000"/>
      </left>
      <right style="double">
        <color rgb="FF000000"/>
      </right>
      <top style="double">
        <color indexed="64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double">
        <color auto="1"/>
      </bottom>
      <diagonal/>
    </border>
    <border>
      <left style="thin">
        <color indexed="8"/>
      </left>
      <right/>
      <top style="thin">
        <color indexed="8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8"/>
      </right>
      <top style="thin">
        <color indexed="8"/>
      </top>
      <bottom/>
      <diagonal/>
    </border>
    <border>
      <left style="double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auto="1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74">
    <xf numFmtId="176" fontId="0" fillId="0" borderId="0">
      <alignment vertical="top"/>
    </xf>
    <xf numFmtId="176" fontId="33" fillId="0" borderId="0">
      <alignment vertical="top"/>
    </xf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6" fontId="69" fillId="0" borderId="0" applyNumberFormat="0" applyFill="0" applyBorder="0" applyAlignment="0" applyProtection="0">
      <alignment vertical="top"/>
      <protection locked="0"/>
    </xf>
    <xf numFmtId="176" fontId="33" fillId="0" borderId="0">
      <alignment vertical="top"/>
    </xf>
    <xf numFmtId="9" fontId="15" fillId="0" borderId="0" applyFont="0" applyFill="0" applyBorder="0" applyAlignment="0" applyProtection="0">
      <alignment vertical="center"/>
    </xf>
    <xf numFmtId="176" fontId="33" fillId="0" borderId="0">
      <alignment vertical="top"/>
    </xf>
    <xf numFmtId="43" fontId="33" fillId="0" borderId="0" applyFont="0" applyFill="0" applyBorder="0" applyAlignment="0" applyProtection="0">
      <alignment vertical="center"/>
    </xf>
    <xf numFmtId="176" fontId="35" fillId="0" borderId="0">
      <alignment vertical="top"/>
    </xf>
    <xf numFmtId="176" fontId="33" fillId="0" borderId="0">
      <alignment vertical="center"/>
    </xf>
    <xf numFmtId="181" fontId="28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176" fontId="28" fillId="0" borderId="0"/>
    <xf numFmtId="176" fontId="33" fillId="0" borderId="0">
      <alignment vertical="top"/>
    </xf>
    <xf numFmtId="37" fontId="71" fillId="0" borderId="0"/>
    <xf numFmtId="176" fontId="33" fillId="0" borderId="0">
      <alignment vertical="top"/>
    </xf>
    <xf numFmtId="176" fontId="72" fillId="0" borderId="0" applyNumberFormat="0" applyFill="0" applyBorder="0" applyAlignment="0" applyProtection="0">
      <alignment vertical="top"/>
      <protection locked="0"/>
    </xf>
    <xf numFmtId="176" fontId="33" fillId="0" borderId="0">
      <alignment vertical="top"/>
    </xf>
    <xf numFmtId="176" fontId="28" fillId="0" borderId="0"/>
    <xf numFmtId="185" fontId="28" fillId="0" borderId="0" applyFont="0" applyFill="0" applyBorder="0" applyAlignment="0" applyProtection="0"/>
    <xf numFmtId="176" fontId="73" fillId="0" borderId="0"/>
    <xf numFmtId="176" fontId="33" fillId="0" borderId="0">
      <alignment vertical="top"/>
    </xf>
    <xf numFmtId="176" fontId="33" fillId="0" borderId="0">
      <alignment vertical="top"/>
    </xf>
    <xf numFmtId="176" fontId="33" fillId="0" borderId="0">
      <alignment vertical="top"/>
    </xf>
    <xf numFmtId="176" fontId="33" fillId="0" borderId="0">
      <alignment vertical="top"/>
    </xf>
    <xf numFmtId="176" fontId="33" fillId="0" borderId="0"/>
    <xf numFmtId="176" fontId="33" fillId="0" borderId="0">
      <alignment vertical="top"/>
    </xf>
    <xf numFmtId="176" fontId="15" fillId="0" borderId="0">
      <alignment vertical="center"/>
    </xf>
    <xf numFmtId="176" fontId="68" fillId="0" borderId="0">
      <alignment vertical="center"/>
    </xf>
    <xf numFmtId="176" fontId="70" fillId="0" borderId="0">
      <alignment vertical="center"/>
    </xf>
    <xf numFmtId="176" fontId="15" fillId="0" borderId="0">
      <alignment vertical="center"/>
    </xf>
    <xf numFmtId="176" fontId="33" fillId="0" borderId="0">
      <alignment vertical="top"/>
    </xf>
    <xf numFmtId="176" fontId="33" fillId="0" borderId="0">
      <alignment vertical="top"/>
    </xf>
    <xf numFmtId="176" fontId="68" fillId="0" borderId="0">
      <alignment vertical="center"/>
    </xf>
    <xf numFmtId="176" fontId="70" fillId="0" borderId="0">
      <alignment vertical="center"/>
    </xf>
    <xf numFmtId="176" fontId="33" fillId="0" borderId="0"/>
    <xf numFmtId="176" fontId="15" fillId="0" borderId="0">
      <alignment vertical="center"/>
    </xf>
    <xf numFmtId="176" fontId="68" fillId="0" borderId="0">
      <alignment vertical="center"/>
    </xf>
    <xf numFmtId="176" fontId="70" fillId="0" borderId="0">
      <alignment vertical="center"/>
    </xf>
    <xf numFmtId="176" fontId="15" fillId="0" borderId="0">
      <alignment vertical="center"/>
    </xf>
    <xf numFmtId="176" fontId="33" fillId="0" borderId="0">
      <alignment vertical="center"/>
    </xf>
    <xf numFmtId="176" fontId="33" fillId="0" borderId="0">
      <alignment vertical="center"/>
    </xf>
    <xf numFmtId="176" fontId="33" fillId="0" borderId="0">
      <alignment vertical="center"/>
    </xf>
    <xf numFmtId="176" fontId="33" fillId="0" borderId="0">
      <alignment vertical="center"/>
    </xf>
    <xf numFmtId="176" fontId="33" fillId="0" borderId="0">
      <alignment vertical="top"/>
    </xf>
    <xf numFmtId="176" fontId="33" fillId="0" borderId="0">
      <alignment vertical="top"/>
    </xf>
    <xf numFmtId="176" fontId="33" fillId="0" borderId="0">
      <alignment vertical="top"/>
    </xf>
    <xf numFmtId="176" fontId="33" fillId="0" borderId="0">
      <alignment vertical="top"/>
    </xf>
    <xf numFmtId="176" fontId="33" fillId="0" borderId="0">
      <alignment vertical="center"/>
    </xf>
    <xf numFmtId="176" fontId="33" fillId="0" borderId="0">
      <alignment vertical="top"/>
    </xf>
    <xf numFmtId="176" fontId="33" fillId="0" borderId="0">
      <alignment vertical="top"/>
    </xf>
    <xf numFmtId="176" fontId="33" fillId="0" borderId="0">
      <alignment vertical="top"/>
    </xf>
    <xf numFmtId="176" fontId="68" fillId="0" borderId="0">
      <alignment vertical="center"/>
    </xf>
    <xf numFmtId="176" fontId="70" fillId="0" borderId="0">
      <alignment vertical="center"/>
    </xf>
    <xf numFmtId="176" fontId="33" fillId="0" borderId="0">
      <alignment vertical="top"/>
    </xf>
    <xf numFmtId="176" fontId="68" fillId="0" borderId="0">
      <alignment vertical="center"/>
    </xf>
    <xf numFmtId="176" fontId="35" fillId="0" borderId="0">
      <alignment vertical="top"/>
    </xf>
    <xf numFmtId="176" fontId="35" fillId="0" borderId="0">
      <alignment vertical="top"/>
    </xf>
    <xf numFmtId="176" fontId="33" fillId="0" borderId="0" applyBorder="0"/>
    <xf numFmtId="176" fontId="72" fillId="0" borderId="0" applyNumberFormat="0" applyFill="0" applyBorder="0" applyAlignment="0" applyProtection="0">
      <alignment vertical="top"/>
      <protection locked="0"/>
    </xf>
    <xf numFmtId="176" fontId="69" fillId="0" borderId="0" applyNumberFormat="0" applyFill="0" applyBorder="0" applyAlignment="0" applyProtection="0">
      <alignment vertical="top"/>
      <protection locked="0"/>
    </xf>
    <xf numFmtId="176" fontId="73" fillId="0" borderId="0" applyAlignment="0"/>
    <xf numFmtId="38" fontId="73" fillId="0" borderId="0" applyFont="0" applyFill="0" applyBorder="0" applyAlignment="0" applyProtection="0"/>
    <xf numFmtId="40" fontId="73" fillId="0" borderId="0" applyFont="0" applyFill="0" applyBorder="0" applyAlignment="0" applyProtection="0"/>
    <xf numFmtId="41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</cellStyleXfs>
  <cellXfs count="1617">
    <xf numFmtId="176" fontId="0" fillId="0" borderId="0" xfId="0" applyAlignment="1">
      <alignment vertical="center"/>
    </xf>
    <xf numFmtId="176" fontId="4" fillId="2" borderId="3" xfId="0" applyFont="1" applyFill="1" applyBorder="1" applyAlignment="1">
      <alignment horizontal="center" vertical="center" wrapText="1"/>
    </xf>
    <xf numFmtId="176" fontId="4" fillId="2" borderId="4" xfId="0" applyFont="1" applyFill="1" applyBorder="1" applyAlignment="1">
      <alignment horizontal="center" vertical="center" wrapText="1"/>
    </xf>
    <xf numFmtId="176" fontId="6" fillId="2" borderId="7" xfId="0" applyFont="1" applyFill="1" applyBorder="1" applyAlignment="1">
      <alignment horizontal="center" vertical="center"/>
    </xf>
    <xf numFmtId="3" fontId="9" fillId="0" borderId="20" xfId="0" applyNumberFormat="1" applyFont="1" applyBorder="1" applyAlignment="1">
      <alignment horizontal="center" vertical="center" wrapText="1"/>
    </xf>
    <xf numFmtId="3" fontId="7" fillId="0" borderId="34" xfId="0" applyNumberFormat="1" applyFont="1" applyBorder="1" applyAlignment="1">
      <alignment horizontal="center" vertical="center" wrapText="1"/>
    </xf>
    <xf numFmtId="176" fontId="0" fillId="0" borderId="36" xfId="0" applyBorder="1" applyAlignment="1">
      <alignment vertical="center"/>
    </xf>
    <xf numFmtId="176" fontId="0" fillId="0" borderId="0" xfId="0" applyAlignment="1">
      <alignment horizontal="center" vertical="center"/>
    </xf>
    <xf numFmtId="176" fontId="0" fillId="0" borderId="37" xfId="0" applyBorder="1" applyAlignment="1">
      <alignment horizontal="center" vertical="center"/>
    </xf>
    <xf numFmtId="176" fontId="4" fillId="2" borderId="8" xfId="0" applyFont="1" applyFill="1" applyBorder="1" applyAlignment="1">
      <alignment horizontal="center" vertical="center" wrapText="1"/>
    </xf>
    <xf numFmtId="176" fontId="4" fillId="2" borderId="5" xfId="0" applyFont="1" applyFill="1" applyBorder="1" applyAlignment="1">
      <alignment horizontal="center" vertical="center" wrapText="1"/>
    </xf>
    <xf numFmtId="176" fontId="4" fillId="2" borderId="6" xfId="0" applyFont="1" applyFill="1" applyBorder="1" applyAlignment="1">
      <alignment horizontal="center" vertical="center" wrapText="1"/>
    </xf>
    <xf numFmtId="176" fontId="15" fillId="0" borderId="41" xfId="0" applyFont="1" applyBorder="1" applyAlignment="1">
      <alignment horizontal="left" vertical="center" wrapText="1"/>
    </xf>
    <xf numFmtId="3" fontId="7" fillId="0" borderId="41" xfId="0" applyNumberFormat="1" applyFont="1" applyBorder="1" applyAlignment="1">
      <alignment horizontal="center" vertical="center" wrapText="1"/>
    </xf>
    <xf numFmtId="3" fontId="7" fillId="0" borderId="42" xfId="0" applyNumberFormat="1" applyFont="1" applyBorder="1" applyAlignment="1">
      <alignment horizontal="center" vertical="center" wrapText="1"/>
    </xf>
    <xf numFmtId="176" fontId="15" fillId="0" borderId="43" xfId="0" applyFont="1" applyBorder="1" applyAlignment="1">
      <alignment horizontal="left" vertical="center" wrapText="1"/>
    </xf>
    <xf numFmtId="3" fontId="7" fillId="0" borderId="44" xfId="0" applyNumberFormat="1" applyFont="1" applyBorder="1" applyAlignment="1">
      <alignment horizontal="center" vertical="center" wrapText="1"/>
    </xf>
    <xf numFmtId="3" fontId="7" fillId="0" borderId="45" xfId="0" applyNumberFormat="1" applyFont="1" applyBorder="1" applyAlignment="1">
      <alignment horizontal="center" vertical="center" wrapText="1"/>
    </xf>
    <xf numFmtId="176" fontId="15" fillId="0" borderId="25" xfId="0" applyFont="1" applyBorder="1" applyAlignment="1">
      <alignment horizontal="left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46" xfId="0" applyNumberFormat="1" applyFont="1" applyBorder="1" applyAlignment="1">
      <alignment horizontal="center" vertical="center" wrapText="1"/>
    </xf>
    <xf numFmtId="176" fontId="15" fillId="0" borderId="28" xfId="0" applyFont="1" applyBorder="1" applyAlignment="1">
      <alignment horizontal="left" vertical="center" wrapText="1"/>
    </xf>
    <xf numFmtId="3" fontId="7" fillId="0" borderId="23" xfId="0" applyNumberFormat="1" applyFont="1" applyBorder="1" applyAlignment="1">
      <alignment horizontal="center" vertical="center" wrapText="1"/>
    </xf>
    <xf numFmtId="3" fontId="7" fillId="0" borderId="48" xfId="0" applyNumberFormat="1" applyFont="1" applyBorder="1" applyAlignment="1">
      <alignment horizontal="center" vertical="center" wrapText="1"/>
    </xf>
    <xf numFmtId="176" fontId="15" fillId="0" borderId="49" xfId="0" applyFont="1" applyBorder="1" applyAlignment="1">
      <alignment horizontal="left" vertical="center" wrapText="1"/>
    </xf>
    <xf numFmtId="3" fontId="7" fillId="0" borderId="50" xfId="0" applyNumberFormat="1" applyFont="1" applyBorder="1" applyAlignment="1">
      <alignment horizontal="center" vertical="center" wrapText="1"/>
    </xf>
    <xf numFmtId="3" fontId="7" fillId="0" borderId="51" xfId="0" applyNumberFormat="1" applyFont="1" applyBorder="1" applyAlignment="1">
      <alignment horizontal="center" vertical="center" wrapText="1"/>
    </xf>
    <xf numFmtId="176" fontId="15" fillId="0" borderId="52" xfId="0" applyFont="1" applyBorder="1" applyAlignment="1">
      <alignment horizontal="left" vertical="center" wrapText="1"/>
    </xf>
    <xf numFmtId="3" fontId="7" fillId="0" borderId="53" xfId="0" applyNumberFormat="1" applyFont="1" applyBorder="1" applyAlignment="1">
      <alignment horizontal="center" vertical="center" wrapText="1"/>
    </xf>
    <xf numFmtId="3" fontId="7" fillId="0" borderId="54" xfId="0" applyNumberFormat="1" applyFont="1" applyBorder="1" applyAlignment="1">
      <alignment horizontal="center" vertical="center" wrapText="1"/>
    </xf>
    <xf numFmtId="180" fontId="7" fillId="0" borderId="41" xfId="0" applyNumberFormat="1" applyFont="1" applyBorder="1" applyAlignment="1">
      <alignment horizontal="center" vertical="center" wrapText="1"/>
    </xf>
    <xf numFmtId="3" fontId="9" fillId="0" borderId="41" xfId="0" applyNumberFormat="1" applyFont="1" applyBorder="1" applyAlignment="1">
      <alignment horizontal="center" vertical="center"/>
    </xf>
    <xf numFmtId="176" fontId="15" fillId="0" borderId="44" xfId="0" applyFont="1" applyBorder="1" applyAlignment="1">
      <alignment horizontal="left" vertical="center" wrapText="1"/>
    </xf>
    <xf numFmtId="180" fontId="9" fillId="0" borderId="44" xfId="0" applyNumberFormat="1" applyFont="1" applyBorder="1" applyAlignment="1">
      <alignment horizontal="center" vertical="center"/>
    </xf>
    <xf numFmtId="180" fontId="9" fillId="0" borderId="45" xfId="0" applyNumberFormat="1" applyFont="1" applyBorder="1" applyAlignment="1">
      <alignment horizontal="center" vertical="center"/>
    </xf>
    <xf numFmtId="180" fontId="7" fillId="0" borderId="42" xfId="0" applyNumberFormat="1" applyFont="1" applyBorder="1" applyAlignment="1">
      <alignment horizontal="center" vertical="center" wrapText="1"/>
    </xf>
    <xf numFmtId="176" fontId="15" fillId="0" borderId="20" xfId="0" applyFont="1" applyBorder="1" applyAlignment="1">
      <alignment horizontal="left" vertical="center" wrapText="1"/>
    </xf>
    <xf numFmtId="180" fontId="7" fillId="0" borderId="20" xfId="0" applyNumberFormat="1" applyFont="1" applyBorder="1" applyAlignment="1">
      <alignment horizontal="center" vertical="center" wrapText="1"/>
    </xf>
    <xf numFmtId="180" fontId="7" fillId="0" borderId="55" xfId="0" applyNumberFormat="1" applyFont="1" applyBorder="1" applyAlignment="1">
      <alignment horizontal="center" vertical="center" wrapText="1"/>
    </xf>
    <xf numFmtId="176" fontId="15" fillId="0" borderId="56" xfId="0" applyFont="1" applyBorder="1" applyAlignment="1">
      <alignment horizontal="left" vertical="center" wrapText="1"/>
    </xf>
    <xf numFmtId="180" fontId="9" fillId="0" borderId="57" xfId="0" applyNumberFormat="1" applyFont="1" applyBorder="1" applyAlignment="1">
      <alignment horizontal="center" vertical="center"/>
    </xf>
    <xf numFmtId="180" fontId="9" fillId="0" borderId="58" xfId="0" applyNumberFormat="1" applyFont="1" applyBorder="1" applyAlignment="1">
      <alignment horizontal="center" vertical="center"/>
    </xf>
    <xf numFmtId="176" fontId="15" fillId="0" borderId="59" xfId="0" applyFont="1" applyBorder="1" applyAlignment="1">
      <alignment horizontal="left" vertical="center" wrapText="1"/>
    </xf>
    <xf numFmtId="180" fontId="9" fillId="0" borderId="60" xfId="0" applyNumberFormat="1" applyFont="1" applyBorder="1" applyAlignment="1">
      <alignment horizontal="center" vertical="center"/>
    </xf>
    <xf numFmtId="180" fontId="9" fillId="0" borderId="61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 wrapText="1"/>
    </xf>
    <xf numFmtId="3" fontId="7" fillId="0" borderId="55" xfId="0" applyNumberFormat="1" applyFont="1" applyBorder="1" applyAlignment="1">
      <alignment horizontal="center" vertical="center" wrapText="1"/>
    </xf>
    <xf numFmtId="3" fontId="9" fillId="0" borderId="41" xfId="0" applyNumberFormat="1" applyFont="1" applyBorder="1" applyAlignment="1">
      <alignment horizontal="center" vertical="center" wrapText="1"/>
    </xf>
    <xf numFmtId="3" fontId="9" fillId="0" borderId="42" xfId="0" applyNumberFormat="1" applyFont="1" applyBorder="1" applyAlignment="1">
      <alignment horizontal="center" vertical="center"/>
    </xf>
    <xf numFmtId="176" fontId="15" fillId="0" borderId="62" xfId="0" applyFont="1" applyBorder="1" applyAlignment="1">
      <alignment horizontal="left" vertical="center" wrapText="1"/>
    </xf>
    <xf numFmtId="3" fontId="9" fillId="0" borderId="63" xfId="0" applyNumberFormat="1" applyFont="1" applyBorder="1" applyAlignment="1">
      <alignment horizontal="center" vertical="center"/>
    </xf>
    <xf numFmtId="3" fontId="9" fillId="0" borderId="44" xfId="0" applyNumberFormat="1" applyFont="1" applyBorder="1" applyAlignment="1">
      <alignment horizontal="center" vertical="center" wrapText="1"/>
    </xf>
    <xf numFmtId="3" fontId="9" fillId="0" borderId="45" xfId="0" applyNumberFormat="1" applyFont="1" applyBorder="1" applyAlignment="1">
      <alignment horizontal="center" vertical="center"/>
    </xf>
    <xf numFmtId="176" fontId="15" fillId="0" borderId="0" xfId="0" applyFont="1" applyAlignment="1">
      <alignment vertical="center" wrapText="1"/>
    </xf>
    <xf numFmtId="176" fontId="17" fillId="0" borderId="36" xfId="0" applyFont="1" applyBorder="1" applyAlignment="1">
      <alignment vertical="center" wrapText="1"/>
    </xf>
    <xf numFmtId="176" fontId="17" fillId="0" borderId="0" xfId="0" applyFont="1" applyAlignment="1">
      <alignment horizontal="center" vertical="center" wrapText="1"/>
    </xf>
    <xf numFmtId="176" fontId="17" fillId="0" borderId="64" xfId="0" applyFont="1" applyBorder="1" applyAlignment="1">
      <alignment horizontal="center" vertical="center" wrapText="1"/>
    </xf>
    <xf numFmtId="176" fontId="15" fillId="0" borderId="47" xfId="0" applyFont="1" applyBorder="1" applyAlignment="1">
      <alignment vertical="center" wrapText="1"/>
    </xf>
    <xf numFmtId="188" fontId="15" fillId="3" borderId="74" xfId="0" applyNumberFormat="1" applyFont="1" applyFill="1" applyBorder="1" applyAlignment="1">
      <alignment horizontal="left" vertical="center" wrapText="1"/>
    </xf>
    <xf numFmtId="3" fontId="7" fillId="3" borderId="75" xfId="0" applyNumberFormat="1" applyFont="1" applyFill="1" applyBorder="1" applyAlignment="1">
      <alignment horizontal="center" vertical="center" wrapText="1"/>
    </xf>
    <xf numFmtId="188" fontId="15" fillId="3" borderId="78" xfId="0" applyNumberFormat="1" applyFont="1" applyFill="1" applyBorder="1" applyAlignment="1">
      <alignment horizontal="left" vertical="center" wrapText="1"/>
    </xf>
    <xf numFmtId="3" fontId="7" fillId="3" borderId="46" xfId="0" applyNumberFormat="1" applyFont="1" applyFill="1" applyBorder="1" applyAlignment="1">
      <alignment horizontal="center" vertical="center" wrapText="1"/>
    </xf>
    <xf numFmtId="188" fontId="15" fillId="3" borderId="77" xfId="0" applyNumberFormat="1" applyFont="1" applyFill="1" applyBorder="1" applyAlignment="1">
      <alignment horizontal="left" vertical="center" wrapText="1"/>
    </xf>
    <xf numFmtId="3" fontId="7" fillId="3" borderId="48" xfId="0" applyNumberFormat="1" applyFont="1" applyFill="1" applyBorder="1" applyAlignment="1">
      <alignment horizontal="center" vertical="center" wrapText="1"/>
    </xf>
    <xf numFmtId="176" fontId="15" fillId="0" borderId="93" xfId="0" applyFont="1" applyBorder="1" applyAlignment="1">
      <alignment horizontal="left" vertical="center" wrapText="1"/>
    </xf>
    <xf numFmtId="176" fontId="0" fillId="0" borderId="97" xfId="0" applyBorder="1" applyAlignment="1">
      <alignment vertical="center"/>
    </xf>
    <xf numFmtId="176" fontId="0" fillId="0" borderId="98" xfId="0" applyBorder="1" applyAlignment="1">
      <alignment horizontal="center" vertical="center"/>
    </xf>
    <xf numFmtId="176" fontId="0" fillId="0" borderId="37" xfId="0" applyBorder="1" applyAlignment="1">
      <alignment vertical="center"/>
    </xf>
    <xf numFmtId="176" fontId="4" fillId="2" borderId="99" xfId="0" applyFont="1" applyFill="1" applyBorder="1" applyAlignment="1">
      <alignment horizontal="center" vertical="center" wrapText="1"/>
    </xf>
    <xf numFmtId="176" fontId="4" fillId="2" borderId="100" xfId="0" applyFont="1" applyFill="1" applyBorder="1" applyAlignment="1">
      <alignment horizontal="center" vertical="center" wrapText="1"/>
    </xf>
    <xf numFmtId="176" fontId="4" fillId="2" borderId="101" xfId="0" applyFont="1" applyFill="1" applyBorder="1" applyAlignment="1">
      <alignment horizontal="center" vertical="center" wrapText="1"/>
    </xf>
    <xf numFmtId="176" fontId="26" fillId="0" borderId="74" xfId="0" applyFont="1" applyBorder="1" applyAlignment="1">
      <alignment vertical="center"/>
    </xf>
    <xf numFmtId="3" fontId="9" fillId="0" borderId="17" xfId="0" applyNumberFormat="1" applyFont="1" applyBorder="1" applyAlignment="1">
      <alignment horizontal="center" vertical="center"/>
    </xf>
    <xf numFmtId="10" fontId="9" fillId="0" borderId="102" xfId="0" applyNumberFormat="1" applyFont="1" applyBorder="1" applyAlignment="1">
      <alignment horizontal="center" vertical="center"/>
    </xf>
    <xf numFmtId="3" fontId="9" fillId="0" borderId="75" xfId="0" applyNumberFormat="1" applyFont="1" applyBorder="1" applyAlignment="1">
      <alignment horizontal="center" vertical="center"/>
    </xf>
    <xf numFmtId="176" fontId="26" fillId="0" borderId="78" xfId="0" applyFont="1" applyBorder="1" applyAlignment="1">
      <alignment vertical="center"/>
    </xf>
    <xf numFmtId="3" fontId="9" fillId="0" borderId="18" xfId="0" applyNumberFormat="1" applyFont="1" applyBorder="1" applyAlignment="1">
      <alignment horizontal="center" vertical="center"/>
    </xf>
    <xf numFmtId="10" fontId="9" fillId="0" borderId="21" xfId="0" applyNumberFormat="1" applyFont="1" applyBorder="1" applyAlignment="1">
      <alignment horizontal="center" vertical="center"/>
    </xf>
    <xf numFmtId="3" fontId="9" fillId="0" borderId="46" xfId="0" applyNumberFormat="1" applyFont="1" applyBorder="1" applyAlignment="1">
      <alignment horizontal="center" vertical="center"/>
    </xf>
    <xf numFmtId="176" fontId="26" fillId="0" borderId="77" xfId="0" applyFont="1" applyBorder="1" applyAlignment="1">
      <alignment vertical="center"/>
    </xf>
    <xf numFmtId="3" fontId="9" fillId="0" borderId="23" xfId="0" applyNumberFormat="1" applyFont="1" applyBorder="1" applyAlignment="1">
      <alignment horizontal="center" vertical="center"/>
    </xf>
    <xf numFmtId="3" fontId="9" fillId="0" borderId="48" xfId="0" applyNumberFormat="1" applyFont="1" applyBorder="1" applyAlignment="1">
      <alignment horizontal="center" vertical="center"/>
    </xf>
    <xf numFmtId="176" fontId="26" fillId="0" borderId="104" xfId="0" applyFont="1" applyBorder="1" applyAlignment="1">
      <alignment vertical="center"/>
    </xf>
    <xf numFmtId="3" fontId="9" fillId="0" borderId="105" xfId="0" applyNumberFormat="1" applyFont="1" applyBorder="1" applyAlignment="1">
      <alignment horizontal="center" vertical="center"/>
    </xf>
    <xf numFmtId="10" fontId="9" fillId="0" borderId="100" xfId="0" applyNumberFormat="1" applyFont="1" applyBorder="1" applyAlignment="1">
      <alignment horizontal="center" vertical="center"/>
    </xf>
    <xf numFmtId="3" fontId="9" fillId="0" borderId="106" xfId="0" applyNumberFormat="1" applyFont="1" applyBorder="1" applyAlignment="1">
      <alignment horizontal="center" vertical="center"/>
    </xf>
    <xf numFmtId="10" fontId="9" fillId="0" borderId="23" xfId="0" applyNumberFormat="1" applyFont="1" applyBorder="1" applyAlignment="1">
      <alignment horizontal="center" vertical="center"/>
    </xf>
    <xf numFmtId="3" fontId="9" fillId="0" borderId="107" xfId="0" applyNumberFormat="1" applyFont="1" applyBorder="1" applyAlignment="1">
      <alignment horizontal="center" vertical="center"/>
    </xf>
    <xf numFmtId="10" fontId="9" fillId="0" borderId="108" xfId="0" applyNumberFormat="1" applyFont="1" applyBorder="1" applyAlignment="1">
      <alignment horizontal="center" vertical="center"/>
    </xf>
    <xf numFmtId="176" fontId="21" fillId="0" borderId="111" xfId="0" applyFont="1" applyBorder="1" applyAlignment="1">
      <alignment horizontal="left" vertical="center" wrapText="1"/>
    </xf>
    <xf numFmtId="176" fontId="21" fillId="0" borderId="113" xfId="0" applyFont="1" applyBorder="1" applyAlignment="1">
      <alignment horizontal="left" vertical="center" wrapText="1"/>
    </xf>
    <xf numFmtId="10" fontId="9" fillId="0" borderId="114" xfId="0" applyNumberFormat="1" applyFont="1" applyBorder="1" applyAlignment="1">
      <alignment horizontal="center" vertical="center"/>
    </xf>
    <xf numFmtId="176" fontId="21" fillId="0" borderId="115" xfId="0" applyFont="1" applyBorder="1" applyAlignment="1">
      <alignment horizontal="left" vertical="center" wrapText="1"/>
    </xf>
    <xf numFmtId="176" fontId="21" fillId="0" borderId="116" xfId="0" applyFont="1" applyBorder="1" applyAlignment="1">
      <alignment horizontal="left" vertical="center" wrapText="1"/>
    </xf>
    <xf numFmtId="3" fontId="9" fillId="0" borderId="117" xfId="0" applyNumberFormat="1" applyFont="1" applyBorder="1" applyAlignment="1">
      <alignment horizontal="center" vertical="center"/>
    </xf>
    <xf numFmtId="3" fontId="9" fillId="0" borderId="53" xfId="0" applyNumberFormat="1" applyFont="1" applyBorder="1" applyAlignment="1">
      <alignment horizontal="center" vertical="center"/>
    </xf>
    <xf numFmtId="176" fontId="26" fillId="0" borderId="74" xfId="0" applyFont="1" applyBorder="1" applyAlignment="1">
      <alignment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10" fontId="9" fillId="0" borderId="119" xfId="0" applyNumberFormat="1" applyFont="1" applyBorder="1" applyAlignment="1">
      <alignment horizontal="center" vertical="center"/>
    </xf>
    <xf numFmtId="3" fontId="7" fillId="0" borderId="75" xfId="0" applyNumberFormat="1" applyFont="1" applyBorder="1" applyAlignment="1">
      <alignment horizontal="center" vertical="center" wrapText="1"/>
    </xf>
    <xf numFmtId="176" fontId="26" fillId="0" borderId="78" xfId="0" applyFont="1" applyBorder="1" applyAlignment="1">
      <alignment vertical="center" wrapText="1"/>
    </xf>
    <xf numFmtId="3" fontId="9" fillId="0" borderId="18" xfId="0" applyNumberFormat="1" applyFont="1" applyBorder="1" applyAlignment="1">
      <alignment horizontal="center" vertical="center" wrapText="1"/>
    </xf>
    <xf numFmtId="176" fontId="1" fillId="0" borderId="78" xfId="0" applyFont="1" applyBorder="1" applyAlignment="1">
      <alignment vertical="center" wrapText="1"/>
    </xf>
    <xf numFmtId="3" fontId="9" fillId="0" borderId="46" xfId="0" applyNumberFormat="1" applyFont="1" applyBorder="1" applyAlignment="1">
      <alignment horizontal="center" vertical="center" wrapText="1"/>
    </xf>
    <xf numFmtId="176" fontId="1" fillId="0" borderId="77" xfId="0" applyFont="1" applyBorder="1" applyAlignment="1">
      <alignment vertical="center" wrapText="1"/>
    </xf>
    <xf numFmtId="3" fontId="9" fillId="0" borderId="23" xfId="0" applyNumberFormat="1" applyFont="1" applyBorder="1" applyAlignment="1">
      <alignment horizontal="center" vertical="center" wrapText="1"/>
    </xf>
    <xf numFmtId="3" fontId="9" fillId="0" borderId="48" xfId="0" applyNumberFormat="1" applyFont="1" applyBorder="1" applyAlignment="1">
      <alignment horizontal="center" vertical="center" wrapText="1"/>
    </xf>
    <xf numFmtId="3" fontId="9" fillId="0" borderId="75" xfId="0" applyNumberFormat="1" applyFont="1" applyBorder="1" applyAlignment="1">
      <alignment horizontal="center" vertical="center" wrapText="1"/>
    </xf>
    <xf numFmtId="176" fontId="26" fillId="0" borderId="77" xfId="0" applyFont="1" applyBorder="1" applyAlignment="1">
      <alignment vertical="center" wrapText="1"/>
    </xf>
    <xf numFmtId="3" fontId="26" fillId="0" borderId="23" xfId="0" applyNumberFormat="1" applyFont="1" applyBorder="1" applyAlignment="1">
      <alignment horizontal="center" vertical="center" wrapText="1"/>
    </xf>
    <xf numFmtId="176" fontId="29" fillId="0" borderId="78" xfId="0" applyFont="1" applyBorder="1" applyAlignment="1">
      <alignment horizontal="justify" vertical="center" wrapText="1"/>
    </xf>
    <xf numFmtId="176" fontId="29" fillId="0" borderId="104" xfId="0" applyFont="1" applyBorder="1" applyAlignment="1">
      <alignment horizontal="justify" vertical="center" wrapText="1"/>
    </xf>
    <xf numFmtId="3" fontId="9" fillId="0" borderId="106" xfId="0" applyNumberFormat="1" applyFont="1" applyBorder="1" applyAlignment="1">
      <alignment horizontal="center" vertical="center" wrapText="1"/>
    </xf>
    <xf numFmtId="176" fontId="29" fillId="0" borderId="49" xfId="0" applyFont="1" applyBorder="1" applyAlignment="1">
      <alignment horizontal="justify" vertical="center" wrapText="1"/>
    </xf>
    <xf numFmtId="3" fontId="9" fillId="0" borderId="50" xfId="0" applyNumberFormat="1" applyFont="1" applyBorder="1" applyAlignment="1">
      <alignment horizontal="center" vertical="center" wrapText="1"/>
    </xf>
    <xf numFmtId="3" fontId="9" fillId="0" borderId="51" xfId="0" applyNumberFormat="1" applyFont="1" applyBorder="1" applyAlignment="1">
      <alignment horizontal="center" vertical="center" wrapText="1"/>
    </xf>
    <xf numFmtId="176" fontId="15" fillId="0" borderId="121" xfId="0" applyFont="1" applyBorder="1" applyAlignment="1">
      <alignment vertical="center"/>
    </xf>
    <xf numFmtId="3" fontId="7" fillId="0" borderId="17" xfId="0" applyNumberFormat="1" applyFont="1" applyBorder="1" applyAlignment="1">
      <alignment horizontal="center" vertical="center" wrapText="1"/>
    </xf>
    <xf numFmtId="176" fontId="15" fillId="0" borderId="122" xfId="0" applyFont="1" applyBorder="1" applyAlignment="1">
      <alignment vertical="center"/>
    </xf>
    <xf numFmtId="176" fontId="15" fillId="0" borderId="120" xfId="0" applyFont="1" applyBorder="1" applyAlignment="1">
      <alignment vertical="center"/>
    </xf>
    <xf numFmtId="3" fontId="7" fillId="0" borderId="123" xfId="0" applyNumberFormat="1" applyFont="1" applyBorder="1" applyAlignment="1">
      <alignment horizontal="center" vertical="center" wrapText="1"/>
    </xf>
    <xf numFmtId="176" fontId="4" fillId="2" borderId="124" xfId="0" applyFont="1" applyFill="1" applyBorder="1" applyAlignment="1">
      <alignment horizontal="center" vertical="center" wrapText="1"/>
    </xf>
    <xf numFmtId="180" fontId="9" fillId="0" borderId="54" xfId="0" applyNumberFormat="1" applyFont="1" applyBorder="1" applyAlignment="1">
      <alignment horizontal="center" vertical="center" wrapText="1"/>
    </xf>
    <xf numFmtId="176" fontId="15" fillId="5" borderId="28" xfId="0" applyFont="1" applyFill="1" applyBorder="1" applyAlignment="1">
      <alignment horizontal="left" vertical="center" wrapText="1"/>
    </xf>
    <xf numFmtId="180" fontId="9" fillId="0" borderId="42" xfId="0" applyNumberFormat="1" applyFont="1" applyBorder="1" applyAlignment="1">
      <alignment horizontal="center" vertical="center" wrapText="1"/>
    </xf>
    <xf numFmtId="176" fontId="15" fillId="5" borderId="128" xfId="0" applyFont="1" applyFill="1" applyBorder="1" applyAlignment="1">
      <alignment horizontal="left" vertical="center" wrapText="1"/>
    </xf>
    <xf numFmtId="176" fontId="0" fillId="0" borderId="47" xfId="0" applyBorder="1" applyAlignment="1">
      <alignment vertical="center"/>
    </xf>
    <xf numFmtId="176" fontId="15" fillId="0" borderId="129" xfId="0" applyFont="1" applyBorder="1" applyAlignment="1">
      <alignment horizontal="justify" vertical="center" wrapText="1"/>
    </xf>
    <xf numFmtId="3" fontId="9" fillId="0" borderId="130" xfId="0" applyNumberFormat="1" applyFont="1" applyBorder="1" applyAlignment="1">
      <alignment horizontal="center" vertical="center" wrapText="1"/>
    </xf>
    <xf numFmtId="176" fontId="15" fillId="0" borderId="41" xfId="0" applyFont="1" applyBorder="1" applyAlignment="1">
      <alignment horizontal="justify" vertical="center" wrapText="1"/>
    </xf>
    <xf numFmtId="176" fontId="15" fillId="0" borderId="20" xfId="0" applyFont="1" applyBorder="1" applyAlignment="1">
      <alignment horizontal="justify" vertical="center" wrapText="1"/>
    </xf>
    <xf numFmtId="176" fontId="7" fillId="0" borderId="131" xfId="0" applyFont="1" applyBorder="1" applyAlignment="1">
      <alignment horizontal="left" vertical="center" wrapText="1"/>
    </xf>
    <xf numFmtId="3" fontId="9" fillId="0" borderId="131" xfId="0" applyNumberFormat="1" applyFont="1" applyBorder="1" applyAlignment="1">
      <alignment horizontal="center" vertical="center" wrapText="1"/>
    </xf>
    <xf numFmtId="176" fontId="7" fillId="0" borderId="41" xfId="0" applyFont="1" applyBorder="1" applyAlignment="1">
      <alignment horizontal="left" vertical="center" wrapText="1"/>
    </xf>
    <xf numFmtId="176" fontId="7" fillId="0" borderId="20" xfId="0" applyFont="1" applyBorder="1" applyAlignment="1">
      <alignment horizontal="left" vertical="center" wrapText="1"/>
    </xf>
    <xf numFmtId="3" fontId="7" fillId="0" borderId="63" xfId="0" applyNumberFormat="1" applyFont="1" applyBorder="1" applyAlignment="1">
      <alignment horizontal="center" vertical="center" wrapText="1"/>
    </xf>
    <xf numFmtId="176" fontId="7" fillId="0" borderId="129" xfId="0" applyFont="1" applyBorder="1" applyAlignment="1">
      <alignment horizontal="left" vertical="center" wrapText="1"/>
    </xf>
    <xf numFmtId="184" fontId="7" fillId="0" borderId="11" xfId="0" applyNumberFormat="1" applyFont="1" applyBorder="1" applyAlignment="1">
      <alignment horizontal="center" vertical="center" wrapText="1"/>
    </xf>
    <xf numFmtId="184" fontId="7" fillId="0" borderId="54" xfId="0" applyNumberFormat="1" applyFont="1" applyBorder="1" applyAlignment="1">
      <alignment horizontal="center" vertical="center" wrapText="1"/>
    </xf>
    <xf numFmtId="176" fontId="7" fillId="0" borderId="10" xfId="0" applyFont="1" applyBorder="1" applyAlignment="1">
      <alignment horizontal="left" vertical="center" wrapText="1"/>
    </xf>
    <xf numFmtId="184" fontId="7" fillId="0" borderId="132" xfId="0" applyNumberFormat="1" applyFont="1" applyBorder="1" applyAlignment="1">
      <alignment horizontal="center" vertical="center" wrapText="1"/>
    </xf>
    <xf numFmtId="184" fontId="7" fillId="0" borderId="68" xfId="0" applyNumberFormat="1" applyFont="1" applyBorder="1" applyAlignment="1">
      <alignment horizontal="center" vertical="center" wrapText="1"/>
    </xf>
    <xf numFmtId="3" fontId="9" fillId="0" borderId="26" xfId="0" applyNumberFormat="1" applyFont="1" applyBorder="1" applyAlignment="1">
      <alignment horizontal="center" vertical="center" wrapText="1"/>
    </xf>
    <xf numFmtId="176" fontId="22" fillId="2" borderId="3" xfId="0" applyFont="1" applyFill="1" applyBorder="1" applyAlignment="1">
      <alignment horizontal="center" vertical="center" wrapText="1"/>
    </xf>
    <xf numFmtId="176" fontId="22" fillId="2" borderId="4" xfId="0" applyFont="1" applyFill="1" applyBorder="1" applyAlignment="1">
      <alignment horizontal="center" vertical="center" wrapText="1"/>
    </xf>
    <xf numFmtId="176" fontId="22" fillId="2" borderId="5" xfId="0" applyFont="1" applyFill="1" applyBorder="1" applyAlignment="1">
      <alignment horizontal="center" vertical="center" wrapText="1"/>
    </xf>
    <xf numFmtId="3" fontId="7" fillId="0" borderId="133" xfId="0" applyNumberFormat="1" applyFont="1" applyBorder="1" applyAlignment="1">
      <alignment horizontal="center" vertical="center" wrapText="1"/>
    </xf>
    <xf numFmtId="176" fontId="15" fillId="0" borderId="77" xfId="0" applyFont="1" applyBorder="1" applyAlignment="1">
      <alignment horizontal="justify" vertical="center" wrapText="1"/>
    </xf>
    <xf numFmtId="3" fontId="9" fillId="0" borderId="134" xfId="0" applyNumberFormat="1" applyFont="1" applyBorder="1" applyAlignment="1">
      <alignment horizontal="center" vertical="center" wrapText="1"/>
    </xf>
    <xf numFmtId="176" fontId="15" fillId="0" borderId="78" xfId="0" applyFont="1" applyBorder="1" applyAlignment="1">
      <alignment horizontal="justify" vertical="center" wrapText="1"/>
    </xf>
    <xf numFmtId="3" fontId="7" fillId="0" borderId="114" xfId="0" applyNumberFormat="1" applyFont="1" applyBorder="1" applyAlignment="1">
      <alignment horizontal="center" vertical="center" wrapText="1"/>
    </xf>
    <xf numFmtId="176" fontId="15" fillId="0" borderId="135" xfId="0" applyFont="1" applyBorder="1" applyAlignment="1">
      <alignment horizontal="justify" vertical="center" wrapText="1"/>
    </xf>
    <xf numFmtId="3" fontId="9" fillId="0" borderId="119" xfId="0" applyNumberFormat="1" applyFont="1" applyBorder="1" applyAlignment="1">
      <alignment horizontal="center" vertical="center" wrapText="1"/>
    </xf>
    <xf numFmtId="176" fontId="15" fillId="0" borderId="131" xfId="0" applyFont="1" applyBorder="1" applyAlignment="1">
      <alignment horizontal="left" vertical="center" wrapText="1"/>
    </xf>
    <xf numFmtId="3" fontId="7" fillId="0" borderId="27" xfId="0" applyNumberFormat="1" applyFont="1" applyBorder="1" applyAlignment="1">
      <alignment horizontal="center" vertical="center" wrapText="1"/>
    </xf>
    <xf numFmtId="176" fontId="15" fillId="0" borderId="137" xfId="0" applyFont="1" applyBorder="1" applyAlignment="1">
      <alignment horizontal="justify" vertical="center" wrapText="1"/>
    </xf>
    <xf numFmtId="3" fontId="7" fillId="0" borderId="102" xfId="0" applyNumberFormat="1" applyFont="1" applyBorder="1" applyAlignment="1">
      <alignment horizontal="center" vertical="center" wrapText="1"/>
    </xf>
    <xf numFmtId="176" fontId="15" fillId="0" borderId="25" xfId="0" applyFont="1" applyBorder="1" applyAlignment="1">
      <alignment horizontal="justify" vertical="center" wrapText="1"/>
    </xf>
    <xf numFmtId="176" fontId="15" fillId="0" borderId="28" xfId="0" applyFont="1" applyBorder="1" applyAlignment="1">
      <alignment horizontal="justify" vertical="center" wrapText="1"/>
    </xf>
    <xf numFmtId="176" fontId="15" fillId="0" borderId="128" xfId="0" applyFont="1" applyBorder="1" applyAlignment="1">
      <alignment horizontal="justify" vertical="center" wrapText="1"/>
    </xf>
    <xf numFmtId="3" fontId="7" fillId="0" borderId="119" xfId="0" applyNumberFormat="1" applyFont="1" applyBorder="1" applyAlignment="1">
      <alignment horizontal="center" vertical="center" wrapText="1"/>
    </xf>
    <xf numFmtId="176" fontId="15" fillId="0" borderId="44" xfId="0" applyFont="1" applyBorder="1" applyAlignment="1">
      <alignment horizontal="justify" vertical="center" wrapText="1"/>
    </xf>
    <xf numFmtId="176" fontId="35" fillId="0" borderId="0" xfId="0" applyFont="1">
      <alignment vertical="top"/>
    </xf>
    <xf numFmtId="176" fontId="36" fillId="0" borderId="138" xfId="0" applyFont="1" applyBorder="1" applyAlignment="1">
      <alignment vertical="top" wrapText="1"/>
    </xf>
    <xf numFmtId="176" fontId="36" fillId="0" borderId="0" xfId="0" applyFont="1" applyAlignment="1">
      <alignment horizontal="center" vertical="center" wrapText="1"/>
    </xf>
    <xf numFmtId="176" fontId="36" fillId="0" borderId="139" xfId="0" applyFont="1" applyBorder="1" applyAlignment="1">
      <alignment horizontal="center" vertical="center" wrapText="1"/>
    </xf>
    <xf numFmtId="176" fontId="37" fillId="0" borderId="0" xfId="0" applyFont="1" applyAlignment="1">
      <alignment vertical="top" wrapText="1"/>
    </xf>
    <xf numFmtId="176" fontId="27" fillId="6" borderId="143" xfId="0" applyFont="1" applyFill="1" applyBorder="1" applyAlignment="1">
      <alignment horizontal="center" vertical="center" wrapText="1"/>
    </xf>
    <xf numFmtId="176" fontId="40" fillId="6" borderId="145" xfId="0" applyFont="1" applyFill="1" applyBorder="1" applyAlignment="1">
      <alignment horizontal="center" vertical="center" wrapText="1"/>
    </xf>
    <xf numFmtId="176" fontId="40" fillId="6" borderId="146" xfId="0" applyFont="1" applyFill="1" applyBorder="1" applyAlignment="1">
      <alignment horizontal="center" vertical="center" wrapText="1"/>
    </xf>
    <xf numFmtId="176" fontId="27" fillId="6" borderId="147" xfId="0" applyFont="1" applyFill="1" applyBorder="1" applyAlignment="1">
      <alignment horizontal="center" vertical="center" wrapText="1"/>
    </xf>
    <xf numFmtId="184" fontId="41" fillId="0" borderId="83" xfId="0" applyNumberFormat="1" applyFont="1" applyBorder="1" applyAlignment="1">
      <alignment horizontal="center" vertical="center" wrapText="1"/>
    </xf>
    <xf numFmtId="184" fontId="41" fillId="0" borderId="148" xfId="0" applyNumberFormat="1" applyFont="1" applyBorder="1" applyAlignment="1">
      <alignment horizontal="center" vertical="center" wrapText="1"/>
    </xf>
    <xf numFmtId="184" fontId="41" fillId="0" borderId="150" xfId="0" applyNumberFormat="1" applyFont="1" applyBorder="1" applyAlignment="1">
      <alignment horizontal="center" vertical="center" wrapText="1"/>
    </xf>
    <xf numFmtId="184" fontId="41" fillId="0" borderId="151" xfId="0" applyNumberFormat="1" applyFont="1" applyBorder="1" applyAlignment="1">
      <alignment horizontal="center" vertical="center" wrapText="1"/>
    </xf>
    <xf numFmtId="184" fontId="41" fillId="0" borderId="155" xfId="0" applyNumberFormat="1" applyFont="1" applyBorder="1" applyAlignment="1">
      <alignment horizontal="center" vertical="center" wrapText="1"/>
    </xf>
    <xf numFmtId="176" fontId="24" fillId="0" borderId="157" xfId="0" applyFont="1" applyBorder="1" applyAlignment="1">
      <alignment horizontal="left" vertical="center" wrapText="1"/>
    </xf>
    <xf numFmtId="176" fontId="24" fillId="0" borderId="158" xfId="0" applyFont="1" applyBorder="1" applyAlignment="1">
      <alignment horizontal="left" vertical="center" wrapText="1"/>
    </xf>
    <xf numFmtId="186" fontId="41" fillId="0" borderId="83" xfId="0" applyNumberFormat="1" applyFont="1" applyBorder="1" applyAlignment="1">
      <alignment horizontal="center" vertical="center" wrapText="1"/>
    </xf>
    <xf numFmtId="186" fontId="41" fillId="0" borderId="84" xfId="0" applyNumberFormat="1" applyFont="1" applyBorder="1" applyAlignment="1">
      <alignment horizontal="center" vertical="center" wrapText="1"/>
    </xf>
    <xf numFmtId="186" fontId="41" fillId="0" borderId="150" xfId="0" applyNumberFormat="1" applyFont="1" applyBorder="1" applyAlignment="1">
      <alignment horizontal="center" vertical="center" wrapText="1"/>
    </xf>
    <xf numFmtId="186" fontId="41" fillId="0" borderId="160" xfId="0" applyNumberFormat="1" applyFont="1" applyBorder="1" applyAlignment="1">
      <alignment horizontal="center" vertical="center" wrapText="1"/>
    </xf>
    <xf numFmtId="186" fontId="41" fillId="0" borderId="165" xfId="0" applyNumberFormat="1" applyFont="1" applyBorder="1" applyAlignment="1">
      <alignment horizontal="center" vertical="center" wrapText="1"/>
    </xf>
    <xf numFmtId="176" fontId="35" fillId="0" borderId="31" xfId="0" applyFont="1" applyBorder="1">
      <alignment vertical="top"/>
    </xf>
    <xf numFmtId="186" fontId="41" fillId="0" borderId="169" xfId="0" applyNumberFormat="1" applyFont="1" applyBorder="1" applyAlignment="1">
      <alignment horizontal="center" vertical="center" wrapText="1"/>
    </xf>
    <xf numFmtId="186" fontId="41" fillId="0" borderId="170" xfId="0" applyNumberFormat="1" applyFont="1" applyBorder="1" applyAlignment="1">
      <alignment horizontal="center" vertical="center" wrapText="1"/>
    </xf>
    <xf numFmtId="186" fontId="41" fillId="0" borderId="23" xfId="0" applyNumberFormat="1" applyFont="1" applyBorder="1" applyAlignment="1">
      <alignment horizontal="center" vertical="center" wrapText="1"/>
    </xf>
    <xf numFmtId="186" fontId="41" fillId="0" borderId="21" xfId="0" applyNumberFormat="1" applyFont="1" applyBorder="1" applyAlignment="1">
      <alignment horizontal="center" vertical="center" wrapText="1"/>
    </xf>
    <xf numFmtId="186" fontId="41" fillId="0" borderId="50" xfId="0" applyNumberFormat="1" applyFont="1" applyBorder="1" applyAlignment="1">
      <alignment horizontal="center" vertical="center" wrapText="1"/>
    </xf>
    <xf numFmtId="186" fontId="41" fillId="0" borderId="0" xfId="0" applyNumberFormat="1" applyFont="1" applyBorder="1" applyAlignment="1">
      <alignment horizontal="center" vertical="center" wrapText="1"/>
    </xf>
    <xf numFmtId="186" fontId="41" fillId="0" borderId="174" xfId="0" applyNumberFormat="1" applyFont="1" applyBorder="1" applyAlignment="1">
      <alignment horizontal="center" vertical="center" wrapText="1"/>
    </xf>
    <xf numFmtId="186" fontId="41" fillId="0" borderId="119" xfId="0" applyNumberFormat="1" applyFont="1" applyBorder="1" applyAlignment="1">
      <alignment horizontal="center" vertical="center" wrapText="1"/>
    </xf>
    <xf numFmtId="176" fontId="40" fillId="6" borderId="176" xfId="0" applyFont="1" applyFill="1" applyBorder="1" applyAlignment="1">
      <alignment horizontal="center" vertical="center" wrapText="1"/>
    </xf>
    <xf numFmtId="176" fontId="40" fillId="6" borderId="177" xfId="0" applyFont="1" applyFill="1" applyBorder="1" applyAlignment="1">
      <alignment horizontal="center" vertical="center" wrapText="1"/>
    </xf>
    <xf numFmtId="3" fontId="41" fillId="0" borderId="179" xfId="0" applyNumberFormat="1" applyFont="1" applyBorder="1" applyAlignment="1">
      <alignment horizontal="center" vertical="center" wrapText="1"/>
    </xf>
    <xf numFmtId="3" fontId="41" fillId="0" borderId="88" xfId="0" applyNumberFormat="1" applyFont="1" applyBorder="1" applyAlignment="1">
      <alignment horizontal="center" vertical="center" wrapText="1"/>
    </xf>
    <xf numFmtId="3" fontId="41" fillId="0" borderId="180" xfId="0" applyNumberFormat="1" applyFont="1" applyBorder="1" applyAlignment="1">
      <alignment horizontal="center" vertical="center" wrapText="1"/>
    </xf>
    <xf numFmtId="3" fontId="41" fillId="0" borderId="84" xfId="0" applyNumberFormat="1" applyFont="1" applyBorder="1" applyAlignment="1">
      <alignment horizontal="center" vertical="center" wrapText="1"/>
    </xf>
    <xf numFmtId="3" fontId="41" fillId="0" borderId="150" xfId="0" applyNumberFormat="1" applyFont="1" applyBorder="1" applyAlignment="1">
      <alignment horizontal="center" vertical="center" wrapText="1"/>
    </xf>
    <xf numFmtId="3" fontId="41" fillId="0" borderId="160" xfId="0" applyNumberFormat="1" applyFont="1" applyBorder="1" applyAlignment="1">
      <alignment horizontal="center" vertical="center" wrapText="1"/>
    </xf>
    <xf numFmtId="3" fontId="41" fillId="0" borderId="181" xfId="0" applyNumberFormat="1" applyFont="1" applyBorder="1" applyAlignment="1">
      <alignment horizontal="center" vertical="center" wrapText="1"/>
    </xf>
    <xf numFmtId="3" fontId="41" fillId="0" borderId="184" xfId="0" applyNumberFormat="1" applyFont="1" applyBorder="1" applyAlignment="1">
      <alignment horizontal="center" vertical="center" wrapText="1"/>
    </xf>
    <xf numFmtId="3" fontId="41" fillId="0" borderId="23" xfId="0" applyNumberFormat="1" applyFont="1" applyBorder="1" applyAlignment="1">
      <alignment horizontal="center" vertical="center" wrapText="1"/>
    </xf>
    <xf numFmtId="3" fontId="41" fillId="0" borderId="48" xfId="0" applyNumberFormat="1" applyFont="1" applyBorder="1" applyAlignment="1">
      <alignment horizontal="center" vertical="center" wrapText="1"/>
    </xf>
    <xf numFmtId="3" fontId="41" fillId="0" borderId="188" xfId="0" applyNumberFormat="1" applyFont="1" applyBorder="1" applyAlignment="1">
      <alignment horizontal="center" vertical="center" wrapText="1"/>
    </xf>
    <xf numFmtId="3" fontId="41" fillId="0" borderId="189" xfId="0" applyNumberFormat="1" applyFont="1" applyBorder="1" applyAlignment="1">
      <alignment horizontal="center" vertical="center" wrapText="1"/>
    </xf>
    <xf numFmtId="3" fontId="41" fillId="0" borderId="169" xfId="0" applyNumberFormat="1" applyFont="1" applyBorder="1" applyAlignment="1">
      <alignment horizontal="center" vertical="center" wrapText="1"/>
    </xf>
    <xf numFmtId="3" fontId="41" fillId="0" borderId="192" xfId="0" applyNumberFormat="1" applyFont="1" applyBorder="1" applyAlignment="1">
      <alignment horizontal="center" vertical="center" wrapText="1"/>
    </xf>
    <xf numFmtId="3" fontId="41" fillId="0" borderId="86" xfId="0" applyNumberFormat="1" applyFont="1" applyBorder="1" applyAlignment="1">
      <alignment horizontal="center" vertical="center" wrapText="1"/>
    </xf>
    <xf numFmtId="3" fontId="41" fillId="0" borderId="18" xfId="0" applyNumberFormat="1" applyFont="1" applyBorder="1" applyAlignment="1">
      <alignment horizontal="center" vertical="center" wrapText="1"/>
    </xf>
    <xf numFmtId="3" fontId="41" fillId="0" borderId="46" xfId="0" applyNumberFormat="1" applyFont="1" applyBorder="1" applyAlignment="1">
      <alignment horizontal="center" vertical="center" wrapText="1"/>
    </xf>
    <xf numFmtId="3" fontId="41" fillId="0" borderId="83" xfId="0" applyNumberFormat="1" applyFont="1" applyBorder="1" applyAlignment="1">
      <alignment horizontal="center" vertical="center" wrapText="1"/>
    </xf>
    <xf numFmtId="3" fontId="41" fillId="0" borderId="87" xfId="0" applyNumberFormat="1" applyFont="1" applyBorder="1" applyAlignment="1">
      <alignment horizontal="center" vertical="center" wrapText="1"/>
    </xf>
    <xf numFmtId="3" fontId="41" fillId="0" borderId="82" xfId="0" applyNumberFormat="1" applyFont="1" applyBorder="1" applyAlignment="1">
      <alignment horizontal="center" vertical="center" wrapText="1"/>
    </xf>
    <xf numFmtId="184" fontId="41" fillId="0" borderId="180" xfId="0" applyNumberFormat="1" applyFont="1" applyBorder="1" applyAlignment="1">
      <alignment horizontal="center" vertical="center" wrapText="1"/>
    </xf>
    <xf numFmtId="184" fontId="41" fillId="0" borderId="82" xfId="0" applyNumberFormat="1" applyFont="1" applyBorder="1" applyAlignment="1">
      <alignment horizontal="center" vertical="center" wrapText="1"/>
    </xf>
    <xf numFmtId="186" fontId="41" fillId="0" borderId="188" xfId="0" applyNumberFormat="1" applyFont="1" applyFill="1" applyBorder="1" applyAlignment="1">
      <alignment horizontal="center" vertical="center" wrapText="1"/>
    </xf>
    <xf numFmtId="186" fontId="41" fillId="0" borderId="189" xfId="0" applyNumberFormat="1" applyFont="1" applyFill="1" applyBorder="1" applyAlignment="1">
      <alignment horizontal="center" vertical="center" wrapText="1"/>
    </xf>
    <xf numFmtId="186" fontId="41" fillId="0" borderId="150" xfId="0" applyNumberFormat="1" applyFont="1" applyFill="1" applyBorder="1" applyAlignment="1">
      <alignment horizontal="center" vertical="center" wrapText="1"/>
    </xf>
    <xf numFmtId="186" fontId="41" fillId="0" borderId="160" xfId="0" applyNumberFormat="1" applyFont="1" applyFill="1" applyBorder="1" applyAlignment="1">
      <alignment horizontal="center" vertical="center" wrapText="1"/>
    </xf>
    <xf numFmtId="186" fontId="41" fillId="0" borderId="200" xfId="0" applyNumberFormat="1" applyFont="1" applyFill="1" applyBorder="1" applyAlignment="1">
      <alignment horizontal="center" vertical="center" wrapText="1"/>
    </xf>
    <xf numFmtId="186" fontId="41" fillId="0" borderId="201" xfId="0" applyNumberFormat="1" applyFont="1" applyFill="1" applyBorder="1" applyAlignment="1">
      <alignment horizontal="center" vertical="center" wrapText="1"/>
    </xf>
    <xf numFmtId="3" fontId="41" fillId="0" borderId="18" xfId="0" applyNumberFormat="1" applyFont="1" applyFill="1" applyBorder="1" applyAlignment="1">
      <alignment horizontal="center" vertical="center" wrapText="1"/>
    </xf>
    <xf numFmtId="3" fontId="41" fillId="0" borderId="204" xfId="0" applyNumberFormat="1" applyFont="1" applyFill="1" applyBorder="1" applyAlignment="1">
      <alignment horizontal="center" vertical="center" wrapText="1"/>
    </xf>
    <xf numFmtId="3" fontId="41" fillId="0" borderId="23" xfId="0" applyNumberFormat="1" applyFont="1" applyFill="1" applyBorder="1" applyAlignment="1">
      <alignment horizontal="center" vertical="center" wrapText="1"/>
    </xf>
    <xf numFmtId="3" fontId="41" fillId="0" borderId="83" xfId="0" applyNumberFormat="1" applyFont="1" applyFill="1" applyBorder="1" applyAlignment="1">
      <alignment horizontal="center" vertical="center" wrapText="1"/>
    </xf>
    <xf numFmtId="3" fontId="41" fillId="0" borderId="150" xfId="0" applyNumberFormat="1" applyFont="1" applyFill="1" applyBorder="1" applyAlignment="1">
      <alignment horizontal="center" vertical="center" wrapText="1"/>
    </xf>
    <xf numFmtId="3" fontId="41" fillId="0" borderId="201" xfId="0" applyNumberFormat="1" applyFont="1" applyFill="1" applyBorder="1" applyAlignment="1">
      <alignment horizontal="center" vertical="center" wrapText="1"/>
    </xf>
    <xf numFmtId="184" fontId="41" fillId="0" borderId="188" xfId="0" applyNumberFormat="1" applyFont="1" applyBorder="1" applyAlignment="1">
      <alignment horizontal="center" vertical="center" wrapText="1"/>
    </xf>
    <xf numFmtId="3" fontId="41" fillId="0" borderId="188" xfId="0" applyNumberFormat="1" applyFont="1" applyFill="1" applyBorder="1" applyAlignment="1">
      <alignment horizontal="center" vertical="center" wrapText="1"/>
    </xf>
    <xf numFmtId="3" fontId="41" fillId="0" borderId="189" xfId="0" applyNumberFormat="1" applyFont="1" applyFill="1" applyBorder="1" applyAlignment="1">
      <alignment horizontal="center" vertical="center" wrapText="1"/>
    </xf>
    <xf numFmtId="3" fontId="41" fillId="0" borderId="160" xfId="0" applyNumberFormat="1" applyFont="1" applyFill="1" applyBorder="1" applyAlignment="1">
      <alignment horizontal="center" vertical="center" wrapText="1"/>
    </xf>
    <xf numFmtId="3" fontId="41" fillId="0" borderId="200" xfId="0" applyNumberFormat="1" applyFont="1" applyFill="1" applyBorder="1" applyAlignment="1">
      <alignment horizontal="center" vertical="center" wrapText="1"/>
    </xf>
    <xf numFmtId="3" fontId="7" fillId="0" borderId="169" xfId="0" applyNumberFormat="1" applyFont="1" applyFill="1" applyBorder="1" applyAlignment="1" applyProtection="1">
      <alignment horizontal="center" vertical="center" wrapText="1"/>
    </xf>
    <xf numFmtId="3" fontId="7" fillId="0" borderId="185" xfId="0" applyNumberFormat="1" applyFont="1" applyFill="1" applyBorder="1" applyAlignment="1" applyProtection="1">
      <alignment horizontal="center" vertical="center" wrapText="1"/>
    </xf>
    <xf numFmtId="3" fontId="7" fillId="0" borderId="23" xfId="0" applyNumberFormat="1" applyFont="1" applyFill="1" applyBorder="1" applyAlignment="1" applyProtection="1">
      <alignment horizontal="center" vertical="center" wrapText="1"/>
    </xf>
    <xf numFmtId="3" fontId="7" fillId="0" borderId="208" xfId="0" applyNumberFormat="1" applyFont="1" applyFill="1" applyBorder="1" applyAlignment="1" applyProtection="1">
      <alignment horizontal="center" vertical="center" wrapText="1"/>
    </xf>
    <xf numFmtId="3" fontId="7" fillId="0" borderId="209" xfId="0" applyNumberFormat="1" applyFont="1" applyFill="1" applyBorder="1" applyAlignment="1" applyProtection="1">
      <alignment horizontal="center" vertical="center" wrapText="1"/>
    </xf>
    <xf numFmtId="176" fontId="33" fillId="0" borderId="0" xfId="0" applyNumberFormat="1" applyFont="1" applyFill="1" applyBorder="1" applyAlignment="1" applyProtection="1">
      <alignment vertical="top"/>
    </xf>
    <xf numFmtId="176" fontId="33" fillId="0" borderId="138" xfId="0" applyNumberFormat="1" applyFont="1" applyFill="1" applyBorder="1" applyAlignment="1" applyProtection="1">
      <alignment vertical="center"/>
    </xf>
    <xf numFmtId="176" fontId="33" fillId="0" borderId="0" xfId="0" applyNumberFormat="1" applyFont="1" applyFill="1" applyBorder="1" applyAlignment="1" applyProtection="1">
      <alignment horizontal="center" vertical="center"/>
    </xf>
    <xf numFmtId="176" fontId="33" fillId="0" borderId="139" xfId="0" applyNumberFormat="1" applyFont="1" applyFill="1" applyBorder="1" applyAlignment="1" applyProtection="1">
      <alignment horizontal="center" vertical="center"/>
    </xf>
    <xf numFmtId="176" fontId="4" fillId="6" borderId="3" xfId="0" applyNumberFormat="1" applyFont="1" applyFill="1" applyBorder="1" applyAlignment="1" applyProtection="1">
      <alignment horizontal="center" vertical="center" wrapText="1"/>
    </xf>
    <xf numFmtId="176" fontId="4" fillId="6" borderId="124" xfId="0" applyNumberFormat="1" applyFont="1" applyFill="1" applyBorder="1" applyAlignment="1" applyProtection="1">
      <alignment horizontal="center" vertical="center" wrapText="1"/>
    </xf>
    <xf numFmtId="176" fontId="4" fillId="6" borderId="5" xfId="0" applyNumberFormat="1" applyFont="1" applyFill="1" applyBorder="1" applyAlignment="1" applyProtection="1">
      <alignment horizontal="center" vertical="center" wrapText="1"/>
    </xf>
    <xf numFmtId="176" fontId="4" fillId="6" borderId="6" xfId="0" applyNumberFormat="1" applyFont="1" applyFill="1" applyBorder="1" applyAlignment="1" applyProtection="1">
      <alignment horizontal="center" vertical="center" wrapText="1"/>
    </xf>
    <xf numFmtId="176" fontId="6" fillId="6" borderId="7" xfId="0" applyNumberFormat="1" applyFont="1" applyFill="1" applyBorder="1" applyAlignment="1" applyProtection="1">
      <alignment horizontal="center" vertical="center"/>
    </xf>
    <xf numFmtId="176" fontId="20" fillId="0" borderId="74" xfId="0" applyNumberFormat="1" applyFont="1" applyFill="1" applyBorder="1" applyAlignment="1" applyProtection="1">
      <alignment horizontal="left" vertical="center" wrapText="1"/>
    </xf>
    <xf numFmtId="180" fontId="9" fillId="0" borderId="211" xfId="0" applyNumberFormat="1" applyFont="1" applyFill="1" applyBorder="1" applyAlignment="1" applyProtection="1">
      <alignment horizontal="center" vertical="center" wrapText="1"/>
    </xf>
    <xf numFmtId="3" fontId="7" fillId="0" borderId="148" xfId="0" applyNumberFormat="1" applyFont="1" applyFill="1" applyBorder="1" applyAlignment="1" applyProtection="1">
      <alignment horizontal="center" vertical="center" wrapText="1"/>
    </xf>
    <xf numFmtId="176" fontId="20" fillId="0" borderId="77" xfId="0" applyNumberFormat="1" applyFont="1" applyFill="1" applyBorder="1" applyAlignment="1" applyProtection="1">
      <alignment horizontal="left" vertical="center" wrapText="1"/>
    </xf>
    <xf numFmtId="180" fontId="9" fillId="0" borderId="23" xfId="0" applyNumberFormat="1" applyFont="1" applyFill="1" applyBorder="1" applyAlignment="1" applyProtection="1">
      <alignment horizontal="center" vertical="center" wrapText="1"/>
    </xf>
    <xf numFmtId="3" fontId="7" fillId="0" borderId="212" xfId="0" applyNumberFormat="1" applyFont="1" applyFill="1" applyBorder="1" applyAlignment="1" applyProtection="1">
      <alignment horizontal="center" vertical="center" wrapText="1"/>
    </xf>
    <xf numFmtId="180" fontId="9" fillId="0" borderId="213" xfId="0" applyNumberFormat="1" applyFont="1" applyFill="1" applyBorder="1" applyAlignment="1" applyProtection="1">
      <alignment horizontal="center" vertical="center" wrapText="1"/>
    </xf>
    <xf numFmtId="176" fontId="20" fillId="0" borderId="25" xfId="0" applyNumberFormat="1" applyFont="1" applyFill="1" applyBorder="1" applyAlignment="1" applyProtection="1">
      <alignment horizontal="left" vertical="center" wrapText="1"/>
    </xf>
    <xf numFmtId="186" fontId="7" fillId="0" borderId="75" xfId="0" applyNumberFormat="1" applyFont="1" applyFill="1" applyBorder="1" applyAlignment="1" applyProtection="1">
      <alignment horizontal="center" vertical="center" wrapText="1"/>
    </xf>
    <xf numFmtId="186" fontId="7" fillId="0" borderId="46" xfId="0" applyNumberFormat="1" applyFont="1" applyFill="1" applyBorder="1" applyAlignment="1" applyProtection="1">
      <alignment horizontal="center" vertical="center" wrapText="1"/>
    </xf>
    <xf numFmtId="186" fontId="7" fillId="0" borderId="48" xfId="0" applyNumberFormat="1" applyFont="1" applyFill="1" applyBorder="1" applyAlignment="1" applyProtection="1">
      <alignment horizontal="center" vertical="center" wrapText="1"/>
    </xf>
    <xf numFmtId="176" fontId="20" fillId="0" borderId="83" xfId="0" applyNumberFormat="1" applyFont="1" applyFill="1" applyBorder="1" applyAlignment="1" applyProtection="1">
      <alignment vertical="center" wrapText="1"/>
    </xf>
    <xf numFmtId="176" fontId="20" fillId="0" borderId="214" xfId="0" applyNumberFormat="1" applyFont="1" applyFill="1" applyBorder="1" applyAlignment="1" applyProtection="1">
      <alignment vertical="center" wrapText="1"/>
    </xf>
    <xf numFmtId="3" fontId="7" fillId="0" borderId="216" xfId="0" applyNumberFormat="1" applyFont="1" applyFill="1" applyBorder="1" applyAlignment="1" applyProtection="1">
      <alignment horizontal="center" vertical="center" wrapText="1"/>
    </xf>
    <xf numFmtId="176" fontId="20" fillId="0" borderId="82" xfId="0" applyNumberFormat="1" applyFont="1" applyFill="1" applyBorder="1" applyAlignment="1" applyProtection="1">
      <alignment horizontal="left" vertical="center" wrapText="1"/>
    </xf>
    <xf numFmtId="176" fontId="20" fillId="0" borderId="203" xfId="0" applyNumberFormat="1" applyFont="1" applyFill="1" applyBorder="1" applyAlignment="1" applyProtection="1">
      <alignment horizontal="left" vertical="center" wrapText="1"/>
    </xf>
    <xf numFmtId="176" fontId="8" fillId="0" borderId="25" xfId="0" applyNumberFormat="1" applyFont="1" applyFill="1" applyBorder="1" applyAlignment="1" applyProtection="1">
      <alignment horizontal="left" vertical="center" wrapText="1"/>
    </xf>
    <xf numFmtId="176" fontId="8" fillId="0" borderId="28" xfId="0" applyNumberFormat="1" applyFont="1" applyFill="1" applyBorder="1" applyAlignment="1" applyProtection="1">
      <alignment horizontal="left" vertical="center" wrapText="1"/>
    </xf>
    <xf numFmtId="3" fontId="7" fillId="0" borderId="218" xfId="0" applyNumberFormat="1" applyFont="1" applyFill="1" applyBorder="1" applyAlignment="1" applyProtection="1">
      <alignment horizontal="center" vertical="center" wrapText="1"/>
    </xf>
    <xf numFmtId="3" fontId="7" fillId="0" borderId="203" xfId="0" applyNumberFormat="1" applyFont="1" applyFill="1" applyBorder="1" applyAlignment="1" applyProtection="1">
      <alignment horizontal="center" vertical="center" wrapText="1"/>
    </xf>
    <xf numFmtId="176" fontId="8" fillId="0" borderId="219" xfId="0" applyNumberFormat="1" applyFont="1" applyFill="1" applyBorder="1" applyAlignment="1" applyProtection="1">
      <alignment horizontal="left" vertical="center" wrapText="1"/>
    </xf>
    <xf numFmtId="176" fontId="20" fillId="0" borderId="111" xfId="0" applyNumberFormat="1" applyFont="1" applyFill="1" applyBorder="1" applyAlignment="1" applyProtection="1">
      <alignment horizontal="justify" vertical="center" wrapText="1"/>
    </xf>
    <xf numFmtId="176" fontId="20" fillId="0" borderId="82" xfId="0" applyNumberFormat="1" applyFont="1" applyFill="1" applyBorder="1" applyAlignment="1" applyProtection="1">
      <alignment horizontal="justify" vertical="center" wrapText="1"/>
    </xf>
    <xf numFmtId="180" fontId="20" fillId="0" borderId="150" xfId="0" applyNumberFormat="1" applyFont="1" applyFill="1" applyBorder="1" applyAlignment="1" applyProtection="1">
      <alignment horizontal="center" vertical="center" wrapText="1"/>
    </xf>
    <xf numFmtId="180" fontId="20" fillId="0" borderId="167" xfId="0" applyNumberFormat="1" applyFont="1" applyFill="1" applyBorder="1" applyAlignment="1" applyProtection="1">
      <alignment horizontal="center" vertical="center" wrapText="1"/>
    </xf>
    <xf numFmtId="176" fontId="20" fillId="0" borderId="221" xfId="0" applyNumberFormat="1" applyFont="1" applyFill="1" applyBorder="1" applyAlignment="1" applyProtection="1">
      <alignment vertical="center" wrapText="1"/>
    </xf>
    <xf numFmtId="176" fontId="33" fillId="0" borderId="0" xfId="0" applyNumberFormat="1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176" fontId="49" fillId="0" borderId="0" xfId="0" applyNumberFormat="1" applyFont="1" applyFill="1" applyBorder="1" applyAlignment="1" applyProtection="1">
      <alignment vertical="center"/>
    </xf>
    <xf numFmtId="176" fontId="3" fillId="0" borderId="138" xfId="0" applyNumberFormat="1" applyFont="1" applyFill="1" applyBorder="1" applyAlignment="1" applyProtection="1">
      <alignment vertical="center"/>
    </xf>
    <xf numFmtId="176" fontId="22" fillId="6" borderId="4" xfId="0" applyNumberFormat="1" applyFont="1" applyFill="1" applyBorder="1" applyAlignment="1" applyProtection="1">
      <alignment horizontal="center" vertical="center" wrapText="1"/>
    </xf>
    <xf numFmtId="176" fontId="52" fillId="0" borderId="25" xfId="0" applyNumberFormat="1" applyFont="1" applyFill="1" applyBorder="1" applyAlignment="1" applyProtection="1">
      <alignment horizontal="left" vertical="center" wrapText="1"/>
    </xf>
    <xf numFmtId="186" fontId="35" fillId="0" borderId="18" xfId="0" applyNumberFormat="1" applyFont="1" applyFill="1" applyBorder="1" applyAlignment="1" applyProtection="1">
      <alignment horizontal="center" vertical="center" wrapText="1"/>
    </xf>
    <xf numFmtId="186" fontId="35" fillId="0" borderId="46" xfId="0" applyNumberFormat="1" applyFont="1" applyFill="1" applyBorder="1" applyAlignment="1" applyProtection="1">
      <alignment horizontal="center" vertical="center" wrapText="1"/>
    </xf>
    <xf numFmtId="176" fontId="52" fillId="0" borderId="28" xfId="0" applyNumberFormat="1" applyFont="1" applyFill="1" applyBorder="1" applyAlignment="1" applyProtection="1">
      <alignment horizontal="left" vertical="center" wrapText="1"/>
    </xf>
    <xf numFmtId="186" fontId="35" fillId="0" borderId="23" xfId="0" applyNumberFormat="1" applyFont="1" applyFill="1" applyBorder="1" applyAlignment="1" applyProtection="1">
      <alignment horizontal="center" vertical="center" wrapText="1"/>
    </xf>
    <xf numFmtId="186" fontId="35" fillId="0" borderId="48" xfId="0" applyNumberFormat="1" applyFont="1" applyFill="1" applyBorder="1" applyAlignment="1" applyProtection="1">
      <alignment horizontal="center" vertical="center" wrapText="1"/>
    </xf>
    <xf numFmtId="176" fontId="52" fillId="0" borderId="128" xfId="0" applyNumberFormat="1" applyFont="1" applyFill="1" applyBorder="1" applyAlignment="1" applyProtection="1">
      <alignment horizontal="left" vertical="center" wrapText="1"/>
    </xf>
    <xf numFmtId="186" fontId="35" fillId="0" borderId="123" xfId="0" applyNumberFormat="1" applyFont="1" applyFill="1" applyBorder="1" applyAlignment="1" applyProtection="1">
      <alignment horizontal="center" vertical="center" wrapText="1"/>
    </xf>
    <xf numFmtId="186" fontId="35" fillId="0" borderId="53" xfId="0" applyNumberFormat="1" applyFont="1" applyFill="1" applyBorder="1" applyAlignment="1" applyProtection="1">
      <alignment horizontal="center" vertical="center" wrapText="1"/>
    </xf>
    <xf numFmtId="0" fontId="49" fillId="0" borderId="74" xfId="0" applyNumberFormat="1" applyFont="1" applyFill="1" applyBorder="1" applyAlignment="1" applyProtection="1">
      <alignment vertical="center" wrapText="1"/>
    </xf>
    <xf numFmtId="186" fontId="28" fillId="0" borderId="17" xfId="0" applyNumberFormat="1" applyFont="1" applyFill="1" applyBorder="1" applyAlignment="1" applyProtection="1">
      <alignment horizontal="center" vertical="center"/>
    </xf>
    <xf numFmtId="186" fontId="28" fillId="0" borderId="75" xfId="0" applyNumberFormat="1" applyFont="1" applyFill="1" applyBorder="1" applyAlignment="1" applyProtection="1">
      <alignment horizontal="center" vertical="center"/>
    </xf>
    <xf numFmtId="0" fontId="49" fillId="0" borderId="77" xfId="0" applyNumberFormat="1" applyFont="1" applyFill="1" applyBorder="1" applyAlignment="1" applyProtection="1">
      <alignment vertical="center" wrapText="1"/>
    </xf>
    <xf numFmtId="186" fontId="28" fillId="0" borderId="23" xfId="0" applyNumberFormat="1" applyFont="1" applyFill="1" applyBorder="1" applyAlignment="1" applyProtection="1">
      <alignment horizontal="center" vertical="center"/>
    </xf>
    <xf numFmtId="186" fontId="28" fillId="0" borderId="48" xfId="0" applyNumberFormat="1" applyFont="1" applyFill="1" applyBorder="1" applyAlignment="1" applyProtection="1">
      <alignment horizontal="center" vertical="center"/>
    </xf>
    <xf numFmtId="176" fontId="52" fillId="0" borderId="222" xfId="0" applyNumberFormat="1" applyFont="1" applyFill="1" applyBorder="1" applyAlignment="1" applyProtection="1">
      <alignment horizontal="left" vertical="center" wrapText="1"/>
    </xf>
    <xf numFmtId="3" fontId="28" fillId="0" borderId="223" xfId="0" applyNumberFormat="1" applyFont="1" applyFill="1" applyBorder="1" applyAlignment="1" applyProtection="1">
      <alignment horizontal="center" vertical="center" wrapText="1"/>
    </xf>
    <xf numFmtId="3" fontId="35" fillId="0" borderId="197" xfId="0" applyNumberFormat="1" applyFont="1" applyFill="1" applyBorder="1" applyAlignment="1" applyProtection="1">
      <alignment horizontal="center" vertical="center" wrapText="1"/>
    </xf>
    <xf numFmtId="176" fontId="52" fillId="0" borderId="49" xfId="0" applyNumberFormat="1" applyFont="1" applyFill="1" applyBorder="1" applyAlignment="1" applyProtection="1">
      <alignment horizontal="left" vertical="center" wrapText="1"/>
    </xf>
    <xf numFmtId="186" fontId="35" fillId="0" borderId="50" xfId="0" applyNumberFormat="1" applyFont="1" applyFill="1" applyBorder="1" applyAlignment="1" applyProtection="1">
      <alignment horizontal="center" vertical="center" wrapText="1"/>
    </xf>
    <xf numFmtId="186" fontId="35" fillId="0" borderId="51" xfId="0" applyNumberFormat="1" applyFont="1" applyFill="1" applyBorder="1" applyAlignment="1" applyProtection="1">
      <alignment horizontal="center" vertical="center" wrapText="1"/>
    </xf>
    <xf numFmtId="176" fontId="52" fillId="0" borderId="175" xfId="0" applyNumberFormat="1" applyFont="1" applyFill="1" applyBorder="1" applyAlignment="1" applyProtection="1">
      <alignment horizontal="left" vertical="center" wrapText="1"/>
    </xf>
    <xf numFmtId="3" fontId="28" fillId="0" borderId="224" xfId="0" applyNumberFormat="1" applyFont="1" applyFill="1" applyBorder="1" applyAlignment="1" applyProtection="1">
      <alignment horizontal="center" vertical="center" wrapText="1"/>
    </xf>
    <xf numFmtId="3" fontId="35" fillId="0" borderId="225" xfId="0" applyNumberFormat="1" applyFont="1" applyFill="1" applyBorder="1" applyAlignment="1" applyProtection="1">
      <alignment horizontal="center" vertical="center" wrapText="1"/>
    </xf>
    <xf numFmtId="176" fontId="52" fillId="0" borderId="77" xfId="0" applyNumberFormat="1" applyFont="1" applyFill="1" applyBorder="1" applyAlignment="1" applyProtection="1">
      <alignment horizontal="left" vertical="center" wrapText="1"/>
    </xf>
    <xf numFmtId="3" fontId="28" fillId="0" borderId="226" xfId="0" applyNumberFormat="1" applyFont="1" applyFill="1" applyBorder="1" applyAlignment="1" applyProtection="1">
      <alignment horizontal="center" vertical="center" wrapText="1"/>
    </xf>
    <xf numFmtId="3" fontId="35" fillId="0" borderId="196" xfId="0" applyNumberFormat="1" applyFont="1" applyFill="1" applyBorder="1" applyAlignment="1" applyProtection="1">
      <alignment horizontal="center" vertical="center" wrapText="1"/>
    </xf>
    <xf numFmtId="3" fontId="28" fillId="0" borderId="213" xfId="0" applyNumberFormat="1" applyFont="1" applyFill="1" applyBorder="1" applyAlignment="1" applyProtection="1">
      <alignment horizontal="center" vertical="center" wrapText="1"/>
    </xf>
    <xf numFmtId="3" fontId="35" fillId="0" borderId="227" xfId="0" applyNumberFormat="1" applyFont="1" applyFill="1" applyBorder="1" applyAlignment="1" applyProtection="1">
      <alignment horizontal="center" vertical="center" wrapText="1"/>
    </xf>
    <xf numFmtId="3" fontId="28" fillId="0" borderId="17" xfId="0" applyNumberFormat="1" applyFont="1" applyFill="1" applyBorder="1" applyAlignment="1" applyProtection="1">
      <alignment horizontal="center" vertical="center" wrapText="1"/>
    </xf>
    <xf numFmtId="3" fontId="35" fillId="0" borderId="75" xfId="0" applyNumberFormat="1" applyFont="1" applyFill="1" applyBorder="1" applyAlignment="1" applyProtection="1">
      <alignment horizontal="center" vertical="center" wrapText="1"/>
    </xf>
    <xf numFmtId="3" fontId="28" fillId="0" borderId="23" xfId="0" applyNumberFormat="1" applyFont="1" applyFill="1" applyBorder="1" applyAlignment="1" applyProtection="1">
      <alignment horizontal="center" vertical="center" wrapText="1"/>
    </xf>
    <xf numFmtId="3" fontId="35" fillId="0" borderId="48" xfId="0" applyNumberFormat="1" applyFont="1" applyFill="1" applyBorder="1" applyAlignment="1" applyProtection="1">
      <alignment horizontal="center" vertical="center" wrapText="1"/>
    </xf>
    <xf numFmtId="3" fontId="28" fillId="0" borderId="123" xfId="0" applyNumberFormat="1" applyFont="1" applyFill="1" applyBorder="1" applyAlignment="1" applyProtection="1">
      <alignment horizontal="center" vertical="center" wrapText="1"/>
    </xf>
    <xf numFmtId="3" fontId="35" fillId="0" borderId="53" xfId="0" applyNumberFormat="1" applyFont="1" applyFill="1" applyBorder="1" applyAlignment="1" applyProtection="1">
      <alignment horizontal="center" vertical="center" wrapText="1"/>
    </xf>
    <xf numFmtId="176" fontId="33" fillId="0" borderId="47" xfId="0" applyNumberFormat="1" applyFont="1" applyFill="1" applyBorder="1" applyAlignment="1" applyProtection="1">
      <alignment vertical="center"/>
    </xf>
    <xf numFmtId="0" fontId="52" fillId="0" borderId="74" xfId="0" applyNumberFormat="1" applyFont="1" applyFill="1" applyBorder="1" applyAlignment="1" applyProtection="1"/>
    <xf numFmtId="186" fontId="35" fillId="0" borderId="17" xfId="0" applyNumberFormat="1" applyFont="1" applyFill="1" applyBorder="1" applyAlignment="1" applyProtection="1">
      <alignment horizontal="center" vertical="center"/>
    </xf>
    <xf numFmtId="186" fontId="35" fillId="0" borderId="75" xfId="0" applyNumberFormat="1" applyFont="1" applyFill="1" applyBorder="1" applyAlignment="1" applyProtection="1">
      <alignment horizontal="center" vertical="center"/>
    </xf>
    <xf numFmtId="0" fontId="52" fillId="0" borderId="77" xfId="0" applyNumberFormat="1" applyFont="1" applyFill="1" applyBorder="1" applyAlignment="1" applyProtection="1"/>
    <xf numFmtId="186" fontId="35" fillId="0" borderId="23" xfId="0" applyNumberFormat="1" applyFont="1" applyFill="1" applyBorder="1" applyAlignment="1" applyProtection="1">
      <alignment horizontal="center" vertical="center"/>
    </xf>
    <xf numFmtId="186" fontId="35" fillId="0" borderId="48" xfId="0" applyNumberFormat="1" applyFont="1" applyFill="1" applyBorder="1" applyAlignment="1" applyProtection="1">
      <alignment horizontal="center" vertical="center"/>
    </xf>
    <xf numFmtId="0" fontId="52" fillId="0" borderId="49" xfId="0" applyNumberFormat="1" applyFont="1" applyFill="1" applyBorder="1" applyAlignment="1" applyProtection="1"/>
    <xf numFmtId="186" fontId="35" fillId="0" borderId="50" xfId="0" applyNumberFormat="1" applyFont="1" applyFill="1" applyBorder="1" applyAlignment="1" applyProtection="1">
      <alignment horizontal="center" vertical="center"/>
    </xf>
    <xf numFmtId="186" fontId="35" fillId="0" borderId="51" xfId="0" applyNumberFormat="1" applyFont="1" applyFill="1" applyBorder="1" applyAlignment="1" applyProtection="1">
      <alignment horizontal="center" vertical="center"/>
    </xf>
    <xf numFmtId="176" fontId="49" fillId="0" borderId="78" xfId="0" applyNumberFormat="1" applyFont="1" applyFill="1" applyBorder="1" applyAlignment="1" applyProtection="1">
      <alignment horizontal="left" vertical="center" wrapText="1"/>
    </xf>
    <xf numFmtId="186" fontId="28" fillId="0" borderId="18" xfId="0" applyNumberFormat="1" applyFont="1" applyFill="1" applyBorder="1" applyAlignment="1" applyProtection="1">
      <alignment horizontal="center" vertical="center" wrapText="1"/>
    </xf>
    <xf numFmtId="186" fontId="28" fillId="0" borderId="46" xfId="0" applyNumberFormat="1" applyFont="1" applyFill="1" applyBorder="1" applyAlignment="1" applyProtection="1">
      <alignment horizontal="center" vertical="center" wrapText="1"/>
    </xf>
    <xf numFmtId="176" fontId="49" fillId="0" borderId="28" xfId="0" applyNumberFormat="1" applyFont="1" applyFill="1" applyBorder="1" applyAlignment="1" applyProtection="1">
      <alignment horizontal="left" vertical="center" wrapText="1"/>
    </xf>
    <xf numFmtId="186" fontId="28" fillId="0" borderId="23" xfId="0" applyNumberFormat="1" applyFont="1" applyFill="1" applyBorder="1" applyAlignment="1" applyProtection="1">
      <alignment horizontal="center" vertical="center" wrapText="1"/>
    </xf>
    <xf numFmtId="186" fontId="28" fillId="0" borderId="48" xfId="0" applyNumberFormat="1" applyFont="1" applyFill="1" applyBorder="1" applyAlignment="1" applyProtection="1">
      <alignment horizontal="center" vertical="center" wrapText="1"/>
    </xf>
    <xf numFmtId="176" fontId="49" fillId="0" borderId="128" xfId="0" applyNumberFormat="1" applyFont="1" applyFill="1" applyBorder="1" applyAlignment="1" applyProtection="1">
      <alignment horizontal="left" vertical="center" wrapText="1"/>
    </xf>
    <xf numFmtId="186" fontId="28" fillId="0" borderId="123" xfId="0" applyNumberFormat="1" applyFont="1" applyFill="1" applyBorder="1" applyAlignment="1" applyProtection="1">
      <alignment horizontal="center" vertical="center" wrapText="1"/>
    </xf>
    <xf numFmtId="186" fontId="28" fillId="0" borderId="53" xfId="0" applyNumberFormat="1" applyFont="1" applyFill="1" applyBorder="1" applyAlignment="1" applyProtection="1">
      <alignment horizontal="center" vertical="center" wrapText="1"/>
    </xf>
    <xf numFmtId="176" fontId="49" fillId="0" borderId="49" xfId="0" applyNumberFormat="1" applyFont="1" applyFill="1" applyBorder="1" applyAlignment="1" applyProtection="1">
      <alignment horizontal="left" vertical="center" wrapText="1"/>
    </xf>
    <xf numFmtId="186" fontId="28" fillId="0" borderId="50" xfId="0" applyNumberFormat="1" applyFont="1" applyFill="1" applyBorder="1" applyAlignment="1" applyProtection="1">
      <alignment horizontal="center" vertical="center" wrapText="1"/>
    </xf>
    <xf numFmtId="186" fontId="28" fillId="0" borderId="51" xfId="0" applyNumberFormat="1" applyFont="1" applyFill="1" applyBorder="1" applyAlignment="1" applyProtection="1">
      <alignment horizontal="center" vertical="center" wrapText="1"/>
    </xf>
    <xf numFmtId="0" fontId="49" fillId="0" borderId="74" xfId="0" applyNumberFormat="1" applyFont="1" applyFill="1" applyBorder="1" applyAlignment="1" applyProtection="1"/>
    <xf numFmtId="0" fontId="49" fillId="0" borderId="77" xfId="0" applyNumberFormat="1" applyFont="1" applyFill="1" applyBorder="1" applyAlignment="1" applyProtection="1"/>
    <xf numFmtId="0" fontId="49" fillId="0" borderId="49" xfId="0" applyNumberFormat="1" applyFont="1" applyFill="1" applyBorder="1" applyAlignment="1" applyProtection="1"/>
    <xf numFmtId="186" fontId="28" fillId="0" borderId="50" xfId="0" applyNumberFormat="1" applyFont="1" applyFill="1" applyBorder="1" applyAlignment="1" applyProtection="1">
      <alignment horizontal="center" vertical="center"/>
    </xf>
    <xf numFmtId="186" fontId="28" fillId="0" borderId="51" xfId="0" applyNumberFormat="1" applyFont="1" applyFill="1" applyBorder="1" applyAlignment="1" applyProtection="1">
      <alignment horizontal="center" vertical="center"/>
    </xf>
    <xf numFmtId="176" fontId="52" fillId="0" borderId="82" xfId="0" applyNumberFormat="1" applyFont="1" applyFill="1" applyBorder="1" applyAlignment="1" applyProtection="1">
      <alignment horizontal="left" vertical="center" wrapText="1"/>
    </xf>
    <xf numFmtId="3" fontId="28" fillId="0" borderId="82" xfId="0" applyNumberFormat="1" applyFont="1" applyFill="1" applyBorder="1" applyAlignment="1" applyProtection="1">
      <alignment horizontal="center" vertical="center" wrapText="1"/>
    </xf>
    <xf numFmtId="3" fontId="35" fillId="0" borderId="148" xfId="0" applyNumberFormat="1" applyFont="1" applyFill="1" applyBorder="1" applyAlignment="1" applyProtection="1">
      <alignment horizontal="center" vertical="center" wrapText="1"/>
    </xf>
    <xf numFmtId="176" fontId="52" fillId="0" borderId="153" xfId="0" applyNumberFormat="1" applyFont="1" applyFill="1" applyBorder="1" applyAlignment="1" applyProtection="1">
      <alignment horizontal="left" vertical="center" wrapText="1"/>
    </xf>
    <xf numFmtId="3" fontId="28" fillId="0" borderId="228" xfId="0" applyNumberFormat="1" applyFont="1" applyFill="1" applyBorder="1" applyAlignment="1" applyProtection="1">
      <alignment horizontal="center" vertical="center" wrapText="1"/>
    </xf>
    <xf numFmtId="3" fontId="35" fillId="0" borderId="229" xfId="0" applyNumberFormat="1" applyFont="1" applyFill="1" applyBorder="1" applyAlignment="1" applyProtection="1">
      <alignment horizontal="center" vertical="center" wrapText="1"/>
    </xf>
    <xf numFmtId="176" fontId="52" fillId="0" borderId="184" xfId="0" applyNumberFormat="1" applyFont="1" applyFill="1" applyBorder="1" applyAlignment="1" applyProtection="1">
      <alignment horizontal="left" vertical="center" wrapText="1"/>
    </xf>
    <xf numFmtId="3" fontId="28" fillId="0" borderId="230" xfId="0" applyNumberFormat="1" applyFont="1" applyFill="1" applyBorder="1" applyAlignment="1" applyProtection="1">
      <alignment horizontal="center" vertical="center" wrapText="1"/>
    </xf>
    <xf numFmtId="176" fontId="52" fillId="0" borderId="219" xfId="0" applyNumberFormat="1" applyFont="1" applyFill="1" applyBorder="1" applyAlignment="1" applyProtection="1">
      <alignment horizontal="left" vertical="center" wrapText="1"/>
    </xf>
    <xf numFmtId="3" fontId="28" fillId="0" borderId="184" xfId="0" applyNumberFormat="1" applyFont="1" applyFill="1" applyBorder="1" applyAlignment="1" applyProtection="1">
      <alignment horizontal="center" vertical="center" wrapText="1"/>
    </xf>
    <xf numFmtId="176" fontId="49" fillId="0" borderId="82" xfId="0" applyNumberFormat="1" applyFont="1" applyFill="1" applyBorder="1" applyAlignment="1" applyProtection="1">
      <alignment horizontal="left" vertical="center" wrapText="1"/>
    </xf>
    <xf numFmtId="3" fontId="28" fillId="0" borderId="84" xfId="0" applyNumberFormat="1" applyFont="1" applyFill="1" applyBorder="1" applyAlignment="1" applyProtection="1">
      <alignment horizontal="center" vertical="center" wrapText="1"/>
    </xf>
    <xf numFmtId="176" fontId="49" fillId="0" borderId="199" xfId="0" applyNumberFormat="1" applyFont="1" applyFill="1" applyBorder="1" applyAlignment="1" applyProtection="1">
      <alignment horizontal="left" vertical="center" wrapText="1"/>
    </xf>
    <xf numFmtId="3" fontId="28" fillId="0" borderId="200" xfId="0" applyNumberFormat="1" applyFont="1" applyFill="1" applyBorder="1" applyAlignment="1" applyProtection="1">
      <alignment horizontal="center" vertical="center" wrapText="1"/>
    </xf>
    <xf numFmtId="3" fontId="28" fillId="0" borderId="201" xfId="0" applyNumberFormat="1" applyFont="1" applyFill="1" applyBorder="1" applyAlignment="1" applyProtection="1">
      <alignment horizontal="center" vertical="center" wrapText="1"/>
    </xf>
    <xf numFmtId="176" fontId="52" fillId="0" borderId="233" xfId="0" applyNumberFormat="1" applyFont="1" applyFill="1" applyBorder="1" applyAlignment="1" applyProtection="1">
      <alignment horizontal="left" vertical="center" wrapText="1"/>
    </xf>
    <xf numFmtId="3" fontId="28" fillId="0" borderId="87" xfId="0" applyNumberFormat="1" applyFont="1" applyFill="1" applyBorder="1" applyAlignment="1" applyProtection="1">
      <alignment horizontal="center" vertical="center" wrapText="1"/>
    </xf>
    <xf numFmtId="3" fontId="35" fillId="0" borderId="234" xfId="0" applyNumberFormat="1" applyFont="1" applyFill="1" applyBorder="1" applyAlignment="1" applyProtection="1">
      <alignment horizontal="center" vertical="center" wrapText="1"/>
    </xf>
    <xf numFmtId="176" fontId="52" fillId="0" borderId="111" xfId="0" applyNumberFormat="1" applyFont="1" applyFill="1" applyBorder="1" applyAlignment="1" applyProtection="1">
      <alignment horizontal="left" vertical="center" wrapText="1"/>
    </xf>
    <xf numFmtId="3" fontId="28" fillId="0" borderId="235" xfId="0" applyNumberFormat="1" applyFont="1" applyFill="1" applyBorder="1" applyAlignment="1" applyProtection="1">
      <alignment horizontal="center" vertical="center" wrapText="1"/>
    </xf>
    <xf numFmtId="3" fontId="35" fillId="0" borderId="155" xfId="0" applyNumberFormat="1" applyFont="1" applyFill="1" applyBorder="1" applyAlignment="1" applyProtection="1">
      <alignment horizontal="center" vertical="center" wrapText="1"/>
    </xf>
    <xf numFmtId="176" fontId="52" fillId="0" borderId="113" xfId="0" applyNumberFormat="1" applyFont="1" applyFill="1" applyBorder="1" applyAlignment="1" applyProtection="1">
      <alignment horizontal="left" vertical="center" wrapText="1"/>
    </xf>
    <xf numFmtId="176" fontId="52" fillId="0" borderId="236" xfId="0" applyNumberFormat="1" applyFont="1" applyFill="1" applyBorder="1" applyAlignment="1" applyProtection="1">
      <alignment horizontal="left" vertical="center" wrapText="1"/>
    </xf>
    <xf numFmtId="176" fontId="52" fillId="0" borderId="237" xfId="0" applyNumberFormat="1" applyFont="1" applyFill="1" applyBorder="1" applyAlignment="1" applyProtection="1">
      <alignment horizontal="left" vertical="center" wrapText="1"/>
    </xf>
    <xf numFmtId="176" fontId="52" fillId="0" borderId="238" xfId="0" applyNumberFormat="1" applyFont="1" applyFill="1" applyBorder="1" applyAlignment="1" applyProtection="1">
      <alignment horizontal="left" vertical="center" wrapText="1"/>
    </xf>
    <xf numFmtId="3" fontId="28" fillId="0" borderId="239" xfId="0" applyNumberFormat="1" applyFont="1" applyFill="1" applyBorder="1" applyAlignment="1" applyProtection="1">
      <alignment horizontal="center" vertical="center" wrapText="1"/>
    </xf>
    <xf numFmtId="3" fontId="35" fillId="0" borderId="240" xfId="0" applyNumberFormat="1" applyFont="1" applyFill="1" applyBorder="1" applyAlignment="1" applyProtection="1">
      <alignment horizontal="center" vertical="center" wrapText="1"/>
    </xf>
    <xf numFmtId="3" fontId="28" fillId="0" borderId="18" xfId="0" applyNumberFormat="1" applyFont="1" applyFill="1" applyBorder="1" applyAlignment="1" applyProtection="1">
      <alignment horizontal="center" vertical="center" wrapText="1"/>
    </xf>
    <xf numFmtId="176" fontId="52" fillId="0" borderId="52" xfId="0" applyNumberFormat="1" applyFont="1" applyFill="1" applyBorder="1" applyAlignment="1" applyProtection="1">
      <alignment horizontal="left" vertical="center" wrapText="1"/>
    </xf>
    <xf numFmtId="3" fontId="28" fillId="0" borderId="50" xfId="0" applyNumberFormat="1" applyFont="1" applyFill="1" applyBorder="1" applyAlignment="1" applyProtection="1">
      <alignment horizontal="center" vertical="center" wrapText="1"/>
    </xf>
    <xf numFmtId="3" fontId="35" fillId="0" borderId="51" xfId="0" applyNumberFormat="1" applyFont="1" applyFill="1" applyBorder="1" applyAlignment="1" applyProtection="1">
      <alignment horizontal="center" vertical="center" wrapText="1"/>
    </xf>
    <xf numFmtId="176" fontId="49" fillId="0" borderId="137" xfId="0" applyNumberFormat="1" applyFont="1" applyFill="1" applyBorder="1" applyAlignment="1" applyProtection="1">
      <alignment horizontal="left" vertical="center"/>
    </xf>
    <xf numFmtId="3" fontId="28" fillId="0" borderId="17" xfId="0" applyNumberFormat="1" applyFont="1" applyFill="1" applyBorder="1" applyAlignment="1" applyProtection="1">
      <alignment horizontal="center" vertical="center"/>
    </xf>
    <xf numFmtId="3" fontId="28" fillId="0" borderId="75" xfId="0" applyNumberFormat="1" applyFont="1" applyFill="1" applyBorder="1" applyAlignment="1" applyProtection="1">
      <alignment horizontal="center" vertical="center"/>
    </xf>
    <xf numFmtId="176" fontId="49" fillId="0" borderId="28" xfId="0" applyNumberFormat="1" applyFont="1" applyFill="1" applyBorder="1" applyAlignment="1" applyProtection="1">
      <alignment horizontal="left" vertical="center"/>
    </xf>
    <xf numFmtId="3" fontId="28" fillId="0" borderId="23" xfId="0" applyNumberFormat="1" applyFont="1" applyFill="1" applyBorder="1" applyAlignment="1" applyProtection="1">
      <alignment horizontal="center" vertical="center"/>
    </xf>
    <xf numFmtId="3" fontId="28" fillId="0" borderId="48" xfId="0" applyNumberFormat="1" applyFont="1" applyFill="1" applyBorder="1" applyAlignment="1" applyProtection="1">
      <alignment horizontal="center" vertical="center"/>
    </xf>
    <xf numFmtId="176" fontId="49" fillId="0" borderId="49" xfId="0" applyNumberFormat="1" applyFont="1" applyFill="1" applyBorder="1" applyAlignment="1" applyProtection="1">
      <alignment horizontal="left" vertical="center"/>
    </xf>
    <xf numFmtId="3" fontId="28" fillId="0" borderId="50" xfId="0" applyNumberFormat="1" applyFont="1" applyFill="1" applyBorder="1" applyAlignment="1" applyProtection="1">
      <alignment horizontal="center" vertical="center"/>
    </xf>
    <xf numFmtId="3" fontId="28" fillId="0" borderId="51" xfId="0" applyNumberFormat="1" applyFont="1" applyFill="1" applyBorder="1" applyAlignment="1" applyProtection="1">
      <alignment horizontal="center" vertical="center"/>
    </xf>
    <xf numFmtId="3" fontId="28" fillId="0" borderId="83" xfId="0" applyNumberFormat="1" applyFont="1" applyFill="1" applyBorder="1" applyAlignment="1" applyProtection="1">
      <alignment horizontal="center" vertical="center" wrapText="1"/>
    </xf>
    <xf numFmtId="176" fontId="52" fillId="0" borderId="115" xfId="0" applyNumberFormat="1" applyFont="1" applyFill="1" applyBorder="1" applyAlignment="1" applyProtection="1">
      <alignment horizontal="left" vertical="center" wrapText="1"/>
    </xf>
    <xf numFmtId="176" fontId="49" fillId="0" borderId="111" xfId="0" applyNumberFormat="1" applyFont="1" applyFill="1" applyBorder="1" applyAlignment="1" applyProtection="1">
      <alignment horizontal="left" vertical="center" wrapText="1"/>
    </xf>
    <xf numFmtId="3" fontId="28" fillId="0" borderId="148" xfId="0" applyNumberFormat="1" applyFont="1" applyFill="1" applyBorder="1" applyAlignment="1" applyProtection="1">
      <alignment horizontal="center" vertical="center" wrapText="1"/>
    </xf>
    <xf numFmtId="3" fontId="49" fillId="0" borderId="25" xfId="0" applyNumberFormat="1" applyFont="1" applyFill="1" applyBorder="1" applyAlignment="1" applyProtection="1">
      <alignment horizontal="left" vertical="center" wrapText="1"/>
    </xf>
    <xf numFmtId="3" fontId="28" fillId="0" borderId="46" xfId="0" applyNumberFormat="1" applyFont="1" applyFill="1" applyBorder="1" applyAlignment="1" applyProtection="1">
      <alignment horizontal="center" vertical="center" wrapText="1"/>
    </xf>
    <xf numFmtId="3" fontId="49" fillId="0" borderId="28" xfId="0" applyNumberFormat="1" applyFont="1" applyFill="1" applyBorder="1" applyAlignment="1" applyProtection="1">
      <alignment horizontal="left" vertical="center" wrapText="1"/>
    </xf>
    <xf numFmtId="3" fontId="28" fillId="0" borderId="48" xfId="0" applyNumberFormat="1" applyFont="1" applyFill="1" applyBorder="1" applyAlignment="1" applyProtection="1">
      <alignment horizontal="center" vertical="center" wrapText="1"/>
    </xf>
    <xf numFmtId="3" fontId="49" fillId="0" borderId="49" xfId="0" applyNumberFormat="1" applyFont="1" applyFill="1" applyBorder="1" applyAlignment="1" applyProtection="1">
      <alignment horizontal="left" vertical="center" wrapText="1"/>
    </xf>
    <xf numFmtId="3" fontId="28" fillId="0" borderId="51" xfId="0" applyNumberFormat="1" applyFont="1" applyFill="1" applyBorder="1" applyAlignment="1" applyProtection="1">
      <alignment horizontal="center" vertical="center" wrapText="1"/>
    </xf>
    <xf numFmtId="176" fontId="52" fillId="0" borderId="245" xfId="0" applyNumberFormat="1" applyFont="1" applyFill="1" applyBorder="1" applyAlignment="1" applyProtection="1">
      <alignment horizontal="left" vertical="center" wrapText="1"/>
    </xf>
    <xf numFmtId="3" fontId="28" fillId="0" borderId="245" xfId="0" applyNumberFormat="1" applyFont="1" applyFill="1" applyBorder="1" applyAlignment="1" applyProtection="1">
      <alignment horizontal="center" vertical="center" wrapText="1"/>
    </xf>
    <xf numFmtId="3" fontId="35" fillId="0" borderId="246" xfId="0" applyNumberFormat="1" applyFont="1" applyFill="1" applyBorder="1" applyAlignment="1" applyProtection="1">
      <alignment horizontal="center" vertical="center" wrapText="1"/>
    </xf>
    <xf numFmtId="3" fontId="28" fillId="0" borderId="247" xfId="0" applyNumberFormat="1" applyFont="1" applyFill="1" applyBorder="1" applyAlignment="1" applyProtection="1">
      <alignment horizontal="center" vertical="center" wrapText="1"/>
    </xf>
    <xf numFmtId="176" fontId="49" fillId="0" borderId="248" xfId="0" applyNumberFormat="1" applyFont="1" applyFill="1" applyBorder="1" applyAlignment="1" applyProtection="1">
      <alignment horizontal="left" vertical="center" wrapText="1"/>
    </xf>
    <xf numFmtId="3" fontId="35" fillId="0" borderId="195" xfId="0" applyNumberFormat="1" applyFont="1" applyFill="1" applyBorder="1" applyAlignment="1" applyProtection="1">
      <alignment horizontal="center" vertical="center" wrapText="1"/>
    </xf>
    <xf numFmtId="176" fontId="49" fillId="0" borderId="18" xfId="0" applyNumberFormat="1" applyFont="1" applyFill="1" applyBorder="1" applyAlignment="1" applyProtection="1">
      <alignment vertical="center" wrapText="1"/>
    </xf>
    <xf numFmtId="176" fontId="49" fillId="0" borderId="23" xfId="0" applyNumberFormat="1" applyFont="1" applyFill="1" applyBorder="1" applyAlignment="1" applyProtection="1">
      <alignment vertical="center" wrapText="1"/>
    </xf>
    <xf numFmtId="3" fontId="28" fillId="0" borderId="0" xfId="0" applyNumberFormat="1" applyFont="1" applyFill="1" applyBorder="1" applyAlignment="1" applyProtection="1">
      <alignment horizontal="center" vertical="center"/>
    </xf>
    <xf numFmtId="176" fontId="26" fillId="0" borderId="0" xfId="0" applyFont="1">
      <alignment vertical="top"/>
    </xf>
    <xf numFmtId="176" fontId="4" fillId="2" borderId="249" xfId="0" applyFont="1" applyFill="1" applyBorder="1" applyAlignment="1">
      <alignment horizontal="center" vertical="center" wrapText="1"/>
    </xf>
    <xf numFmtId="176" fontId="6" fillId="2" borderId="3" xfId="0" applyFont="1" applyFill="1" applyBorder="1" applyAlignment="1">
      <alignment horizontal="center" vertical="center"/>
    </xf>
    <xf numFmtId="183" fontId="9" fillId="0" borderId="41" xfId="0" applyNumberFormat="1" applyFont="1" applyBorder="1" applyAlignment="1">
      <alignment horizontal="center" vertical="center" wrapText="1"/>
    </xf>
    <xf numFmtId="3" fontId="9" fillId="0" borderId="42" xfId="0" applyNumberFormat="1" applyFont="1" applyBorder="1" applyAlignment="1">
      <alignment horizontal="center" vertical="center" wrapText="1"/>
    </xf>
    <xf numFmtId="183" fontId="9" fillId="0" borderId="250" xfId="0" applyNumberFormat="1" applyFont="1" applyBorder="1" applyAlignment="1">
      <alignment horizontal="center" vertical="center" wrapText="1"/>
    </xf>
    <xf numFmtId="3" fontId="9" fillId="0" borderId="54" xfId="0" applyNumberFormat="1" applyFont="1" applyBorder="1" applyAlignment="1">
      <alignment horizontal="center" vertical="center" wrapText="1"/>
    </xf>
    <xf numFmtId="183" fontId="9" fillId="0" borderId="0" xfId="0" applyNumberFormat="1" applyFont="1" applyAlignment="1">
      <alignment horizontal="center" vertical="center" wrapText="1"/>
    </xf>
    <xf numFmtId="3" fontId="9" fillId="0" borderId="53" xfId="0" applyNumberFormat="1" applyFont="1" applyBorder="1" applyAlignment="1">
      <alignment horizontal="center" vertical="center" wrapText="1"/>
    </xf>
    <xf numFmtId="183" fontId="9" fillId="0" borderId="252" xfId="0" applyNumberFormat="1" applyFont="1" applyBorder="1" applyAlignment="1">
      <alignment horizontal="center" vertical="center" wrapText="1"/>
    </xf>
    <xf numFmtId="183" fontId="9" fillId="0" borderId="195" xfId="0" applyNumberFormat="1" applyFont="1" applyBorder="1" applyAlignment="1">
      <alignment horizontal="center" vertical="center" wrapText="1"/>
    </xf>
    <xf numFmtId="183" fontId="9" fillId="0" borderId="184" xfId="0" applyNumberFormat="1" applyFont="1" applyBorder="1" applyAlignment="1">
      <alignment horizontal="center" vertical="center" wrapText="1"/>
    </xf>
    <xf numFmtId="183" fontId="9" fillId="0" borderId="229" xfId="0" applyNumberFormat="1" applyFont="1" applyBorder="1" applyAlignment="1">
      <alignment horizontal="center" vertical="center" wrapText="1"/>
    </xf>
    <xf numFmtId="183" fontId="9" fillId="0" borderId="240" xfId="0" applyNumberFormat="1" applyFont="1" applyBorder="1" applyAlignment="1">
      <alignment horizontal="center" vertical="center" wrapText="1"/>
    </xf>
    <xf numFmtId="183" fontId="9" fillId="0" borderId="82" xfId="0" applyNumberFormat="1" applyFont="1" applyBorder="1" applyAlignment="1">
      <alignment horizontal="center" vertical="center" wrapText="1"/>
    </xf>
    <xf numFmtId="183" fontId="9" fillId="0" borderId="87" xfId="0" applyNumberFormat="1" applyFont="1" applyBorder="1" applyAlignment="1">
      <alignment horizontal="center" vertical="center" wrapText="1"/>
    </xf>
    <xf numFmtId="183" fontId="9" fillId="0" borderId="234" xfId="0" applyNumberFormat="1" applyFont="1" applyBorder="1" applyAlignment="1">
      <alignment horizontal="center" vertical="center" wrapText="1"/>
    </xf>
    <xf numFmtId="183" fontId="9" fillId="0" borderId="228" xfId="0" applyNumberFormat="1" applyFont="1" applyBorder="1" applyAlignment="1">
      <alignment horizontal="center" vertical="center" wrapText="1"/>
    </xf>
    <xf numFmtId="183" fontId="9" fillId="0" borderId="246" xfId="0" applyNumberFormat="1" applyFont="1" applyBorder="1" applyAlignment="1">
      <alignment horizontal="center" vertical="center" wrapText="1"/>
    </xf>
    <xf numFmtId="183" fontId="9" fillId="0" borderId="180" xfId="0" applyNumberFormat="1" applyFont="1" applyBorder="1" applyAlignment="1">
      <alignment horizontal="center" vertical="center" wrapText="1"/>
    </xf>
    <xf numFmtId="3" fontId="9" fillId="0" borderId="84" xfId="0" applyNumberFormat="1" applyFont="1" applyBorder="1" applyAlignment="1">
      <alignment horizontal="center" vertical="center" wrapText="1"/>
    </xf>
    <xf numFmtId="3" fontId="9" fillId="0" borderId="160" xfId="0" applyNumberFormat="1" applyFont="1" applyBorder="1" applyAlignment="1">
      <alignment horizontal="center" vertical="center" wrapText="1"/>
    </xf>
    <xf numFmtId="183" fontId="9" fillId="0" borderId="215" xfId="0" applyNumberFormat="1" applyFont="1" applyFill="1" applyBorder="1" applyAlignment="1">
      <alignment horizontal="center" vertical="center" wrapText="1"/>
    </xf>
    <xf numFmtId="3" fontId="9" fillId="0" borderId="201" xfId="0" applyNumberFormat="1" applyFont="1" applyBorder="1" applyAlignment="1">
      <alignment horizontal="center" vertical="center" wrapText="1"/>
    </xf>
    <xf numFmtId="3" fontId="9" fillId="0" borderId="181" xfId="0" applyNumberFormat="1" applyFont="1" applyBorder="1" applyAlignment="1">
      <alignment horizontal="center" vertical="center" wrapText="1"/>
    </xf>
    <xf numFmtId="3" fontId="9" fillId="0" borderId="27" xfId="0" applyNumberFormat="1" applyFont="1" applyBorder="1" applyAlignment="1">
      <alignment horizontal="center" vertical="center" wrapText="1"/>
    </xf>
    <xf numFmtId="183" fontId="9" fillId="0" borderId="23" xfId="0" applyNumberFormat="1" applyFont="1" applyBorder="1" applyAlignment="1">
      <alignment horizontal="center" vertical="center" wrapText="1"/>
    </xf>
    <xf numFmtId="3" fontId="9" fillId="0" borderId="136" xfId="0" applyNumberFormat="1" applyFont="1" applyBorder="1" applyAlignment="1">
      <alignment horizontal="center" vertical="center" wrapText="1"/>
    </xf>
    <xf numFmtId="183" fontId="9" fillId="0" borderId="23" xfId="0" applyNumberFormat="1" applyFont="1" applyBorder="1" applyAlignment="1">
      <alignment horizontal="center" vertical="center"/>
    </xf>
    <xf numFmtId="183" fontId="9" fillId="0" borderId="50" xfId="0" applyNumberFormat="1" applyFont="1" applyBorder="1" applyAlignment="1">
      <alignment horizontal="center" vertical="center" wrapText="1"/>
    </xf>
    <xf numFmtId="3" fontId="9" fillId="0" borderId="263" xfId="0" applyNumberFormat="1" applyFont="1" applyBorder="1" applyAlignment="1">
      <alignment horizontal="center" vertical="center" wrapText="1"/>
    </xf>
    <xf numFmtId="176" fontId="35" fillId="0" borderId="47" xfId="0" applyFont="1" applyBorder="1">
      <alignment vertical="top"/>
    </xf>
    <xf numFmtId="176" fontId="0" fillId="0" borderId="0" xfId="57" applyFont="1" applyAlignment="1">
      <alignment vertical="center"/>
    </xf>
    <xf numFmtId="176" fontId="0" fillId="0" borderId="0" xfId="57" applyFont="1" applyAlignment="1">
      <alignment horizontal="center" vertical="center"/>
    </xf>
    <xf numFmtId="176" fontId="0" fillId="0" borderId="36" xfId="57" applyFont="1" applyBorder="1" applyAlignment="1">
      <alignment vertical="center"/>
    </xf>
    <xf numFmtId="176" fontId="0" fillId="0" borderId="37" xfId="57" applyFont="1" applyBorder="1" applyAlignment="1">
      <alignment horizontal="center" vertical="center"/>
    </xf>
    <xf numFmtId="176" fontId="0" fillId="0" borderId="264" xfId="57" applyFont="1" applyBorder="1" applyAlignment="1">
      <alignment vertical="center"/>
    </xf>
    <xf numFmtId="176" fontId="22" fillId="2" borderId="3" xfId="57" applyFont="1" applyFill="1" applyBorder="1" applyAlignment="1">
      <alignment horizontal="center" vertical="center" wrapText="1"/>
    </xf>
    <xf numFmtId="176" fontId="22" fillId="2" borderId="4" xfId="57" applyFont="1" applyFill="1" applyBorder="1" applyAlignment="1">
      <alignment horizontal="center" vertical="center" wrapText="1"/>
    </xf>
    <xf numFmtId="176" fontId="22" fillId="2" borderId="5" xfId="57" applyFont="1" applyFill="1" applyBorder="1" applyAlignment="1">
      <alignment horizontal="center" vertical="center" wrapText="1"/>
    </xf>
    <xf numFmtId="176" fontId="22" fillId="2" borderId="249" xfId="57" applyFont="1" applyFill="1" applyBorder="1" applyAlignment="1">
      <alignment horizontal="center" vertical="center" wrapText="1"/>
    </xf>
    <xf numFmtId="176" fontId="22" fillId="2" borderId="6" xfId="57" applyFont="1" applyFill="1" applyBorder="1" applyAlignment="1">
      <alignment horizontal="center" vertical="center" wrapText="1"/>
    </xf>
    <xf numFmtId="176" fontId="32" fillId="2" borderId="7" xfId="57" applyFont="1" applyFill="1" applyBorder="1" applyAlignment="1">
      <alignment horizontal="center" vertical="center"/>
    </xf>
    <xf numFmtId="176" fontId="8" fillId="0" borderId="41" xfId="57" applyFont="1" applyBorder="1" applyAlignment="1">
      <alignment horizontal="left" vertical="center" wrapText="1"/>
    </xf>
    <xf numFmtId="3" fontId="8" fillId="0" borderId="41" xfId="57" applyNumberFormat="1" applyFont="1" applyBorder="1" applyAlignment="1">
      <alignment horizontal="center" vertical="center" wrapText="1"/>
    </xf>
    <xf numFmtId="3" fontId="20" fillId="0" borderId="102" xfId="57" applyNumberFormat="1" applyFont="1" applyBorder="1" applyAlignment="1">
      <alignment horizontal="center" vertical="center" wrapText="1"/>
    </xf>
    <xf numFmtId="187" fontId="20" fillId="3" borderId="265" xfId="0" applyNumberFormat="1" applyFont="1" applyFill="1" applyBorder="1" applyAlignment="1">
      <alignment horizontal="center" vertical="center" wrapText="1"/>
    </xf>
    <xf numFmtId="3" fontId="20" fillId="0" borderId="27" xfId="57" applyNumberFormat="1" applyFont="1" applyBorder="1" applyAlignment="1">
      <alignment horizontal="center" vertical="center" wrapText="1"/>
    </xf>
    <xf numFmtId="187" fontId="20" fillId="3" borderId="267" xfId="0" applyNumberFormat="1" applyFont="1" applyFill="1" applyBorder="1" applyAlignment="1">
      <alignment horizontal="center" vertical="center" wrapText="1"/>
    </xf>
    <xf numFmtId="176" fontId="8" fillId="0" borderId="269" xfId="57" applyFont="1" applyBorder="1" applyAlignment="1">
      <alignment horizontal="left" vertical="center" wrapText="1"/>
    </xf>
    <xf numFmtId="187" fontId="20" fillId="3" borderId="270" xfId="0" applyNumberFormat="1" applyFont="1" applyFill="1" applyBorder="1" applyAlignment="1">
      <alignment horizontal="center" vertical="center" wrapText="1"/>
    </xf>
    <xf numFmtId="176" fontId="8" fillId="0" borderId="32" xfId="57" applyFont="1" applyBorder="1" applyAlignment="1">
      <alignment horizontal="left" vertical="center" wrapText="1"/>
    </xf>
    <xf numFmtId="3" fontId="8" fillId="0" borderId="13" xfId="57" applyNumberFormat="1" applyFont="1" applyBorder="1" applyAlignment="1">
      <alignment horizontal="center" vertical="center" wrapText="1"/>
    </xf>
    <xf numFmtId="3" fontId="20" fillId="0" borderId="13" xfId="57" applyNumberFormat="1" applyFont="1" applyBorder="1" applyAlignment="1">
      <alignment horizontal="center" vertical="center" wrapText="1"/>
    </xf>
    <xf numFmtId="176" fontId="0" fillId="0" borderId="47" xfId="57" applyFont="1" applyBorder="1" applyAlignment="1">
      <alignment vertical="center"/>
    </xf>
    <xf numFmtId="176" fontId="20" fillId="0" borderId="74" xfId="57" applyFont="1" applyBorder="1" applyAlignment="1">
      <alignment horizontal="left" vertical="center" wrapText="1"/>
    </xf>
    <xf numFmtId="176" fontId="20" fillId="0" borderId="78" xfId="57" applyFont="1" applyBorder="1" applyAlignment="1">
      <alignment horizontal="left" vertical="center" wrapText="1"/>
    </xf>
    <xf numFmtId="3" fontId="8" fillId="0" borderId="20" xfId="57" applyNumberFormat="1" applyFont="1" applyBorder="1" applyAlignment="1">
      <alignment horizontal="center" vertical="center" wrapText="1"/>
    </xf>
    <xf numFmtId="3" fontId="20" fillId="0" borderId="133" xfId="57" applyNumberFormat="1" applyFont="1" applyBorder="1" applyAlignment="1">
      <alignment horizontal="center" vertical="center" wrapText="1"/>
    </xf>
    <xf numFmtId="176" fontId="20" fillId="0" borderId="273" xfId="57" applyFont="1" applyBorder="1" applyAlignment="1">
      <alignment horizontal="left" vertical="center" wrapText="1"/>
    </xf>
    <xf numFmtId="3" fontId="8" fillId="0" borderId="23" xfId="57" applyNumberFormat="1" applyFont="1" applyBorder="1" applyAlignment="1">
      <alignment horizontal="center" vertical="center" wrapText="1"/>
    </xf>
    <xf numFmtId="3" fontId="20" fillId="0" borderId="23" xfId="57" applyNumberFormat="1" applyFont="1" applyBorder="1" applyAlignment="1">
      <alignment horizontal="center" vertical="center" wrapText="1"/>
    </xf>
    <xf numFmtId="176" fontId="21" fillId="0" borderId="0" xfId="0" applyFont="1" applyAlignment="1">
      <alignment vertical="center" wrapText="1"/>
    </xf>
    <xf numFmtId="176" fontId="21" fillId="0" borderId="138" xfId="0" applyFont="1" applyBorder="1" applyAlignment="1">
      <alignment vertical="center" wrapText="1"/>
    </xf>
    <xf numFmtId="176" fontId="21" fillId="0" borderId="139" xfId="0" applyFont="1" applyBorder="1" applyAlignment="1">
      <alignment horizontal="center" vertical="center" wrapText="1"/>
    </xf>
    <xf numFmtId="176" fontId="21" fillId="0" borderId="0" xfId="0" applyFont="1" applyAlignment="1">
      <alignment horizontal="center" vertical="center" wrapText="1"/>
    </xf>
    <xf numFmtId="176" fontId="21" fillId="0" borderId="274" xfId="0" applyFont="1" applyBorder="1" applyAlignment="1">
      <alignment vertical="center" wrapText="1"/>
    </xf>
    <xf numFmtId="176" fontId="60" fillId="6" borderId="143" xfId="0" applyFont="1" applyFill="1" applyBorder="1" applyAlignment="1">
      <alignment horizontal="center" vertical="center" wrapText="1"/>
    </xf>
    <xf numFmtId="176" fontId="60" fillId="6" borderId="277" xfId="0" applyFont="1" applyFill="1" applyBorder="1" applyAlignment="1">
      <alignment horizontal="center" vertical="center" wrapText="1"/>
    </xf>
    <xf numFmtId="176" fontId="60" fillId="6" borderId="278" xfId="0" applyFont="1" applyFill="1" applyBorder="1" applyAlignment="1">
      <alignment horizontal="center" vertical="center" wrapText="1"/>
    </xf>
    <xf numFmtId="176" fontId="60" fillId="6" borderId="279" xfId="0" applyFont="1" applyFill="1" applyBorder="1" applyAlignment="1">
      <alignment horizontal="center" vertical="center" wrapText="1"/>
    </xf>
    <xf numFmtId="176" fontId="60" fillId="6" borderId="280" xfId="0" applyFont="1" applyFill="1" applyBorder="1" applyAlignment="1">
      <alignment horizontal="center" vertical="center" wrapText="1"/>
    </xf>
    <xf numFmtId="176" fontId="60" fillId="6" borderId="147" xfId="0" applyFont="1" applyFill="1" applyBorder="1" applyAlignment="1">
      <alignment horizontal="center" vertical="center" wrapText="1"/>
    </xf>
    <xf numFmtId="176" fontId="42" fillId="0" borderId="82" xfId="0" applyFont="1" applyBorder="1" applyAlignment="1">
      <alignment horizontal="left" vertical="center" wrapText="1"/>
    </xf>
    <xf numFmtId="3" fontId="42" fillId="0" borderId="83" xfId="0" applyNumberFormat="1" applyFont="1" applyBorder="1" applyAlignment="1">
      <alignment horizontal="center" vertical="center" wrapText="1"/>
    </xf>
    <xf numFmtId="3" fontId="42" fillId="0" borderId="165" xfId="0" applyNumberFormat="1" applyFont="1" applyBorder="1" applyAlignment="1">
      <alignment horizontal="center" vertical="center" wrapText="1"/>
    </xf>
    <xf numFmtId="187" fontId="42" fillId="0" borderId="160" xfId="0" applyNumberFormat="1" applyFont="1" applyBorder="1" applyAlignment="1">
      <alignment horizontal="center" vertical="center" wrapText="1"/>
    </xf>
    <xf numFmtId="3" fontId="42" fillId="0" borderId="150" xfId="0" applyNumberFormat="1" applyFont="1" applyBorder="1" applyAlignment="1">
      <alignment horizontal="center" vertical="center" wrapText="1"/>
    </xf>
    <xf numFmtId="176" fontId="42" fillId="0" borderId="198" xfId="0" applyFont="1" applyBorder="1" applyAlignment="1">
      <alignment horizontal="left" vertical="center" wrapText="1"/>
    </xf>
    <xf numFmtId="3" fontId="42" fillId="0" borderId="188" xfId="0" applyNumberFormat="1" applyFont="1" applyBorder="1" applyAlignment="1">
      <alignment horizontal="center" vertical="center" wrapText="1"/>
    </xf>
    <xf numFmtId="3" fontId="42" fillId="0" borderId="281" xfId="0" applyNumberFormat="1" applyFont="1" applyBorder="1" applyAlignment="1">
      <alignment horizontal="center" vertical="center" wrapText="1"/>
    </xf>
    <xf numFmtId="187" fontId="42" fillId="0" borderId="189" xfId="0" applyNumberFormat="1" applyFont="1" applyBorder="1" applyAlignment="1">
      <alignment horizontal="center" vertical="center" wrapText="1"/>
    </xf>
    <xf numFmtId="176" fontId="0" fillId="0" borderId="64" xfId="0" applyBorder="1" applyAlignment="1">
      <alignment horizontal="center" vertical="center"/>
    </xf>
    <xf numFmtId="4" fontId="9" fillId="0" borderId="41" xfId="58" applyNumberFormat="1" applyFont="1" applyBorder="1" applyAlignment="1">
      <alignment horizontal="center" vertical="center" wrapText="1"/>
    </xf>
    <xf numFmtId="176" fontId="33" fillId="0" borderId="274" xfId="0" applyNumberFormat="1" applyFont="1" applyFill="1" applyBorder="1" applyAlignment="1" applyProtection="1">
      <alignment vertical="center"/>
    </xf>
    <xf numFmtId="176" fontId="4" fillId="6" borderId="249" xfId="0" applyNumberFormat="1" applyFont="1" applyFill="1" applyBorder="1" applyAlignment="1" applyProtection="1">
      <alignment horizontal="center" vertical="center" wrapText="1"/>
    </xf>
    <xf numFmtId="3" fontId="49" fillId="0" borderId="18" xfId="0" applyNumberFormat="1" applyFont="1" applyFill="1" applyBorder="1" applyAlignment="1" applyProtection="1">
      <alignment horizontal="center" vertical="center" wrapText="1"/>
    </xf>
    <xf numFmtId="187" fontId="52" fillId="7" borderId="46" xfId="0" applyNumberFormat="1" applyFont="1" applyFill="1" applyBorder="1" applyAlignment="1" applyProtection="1">
      <alignment horizontal="center" vertical="center" wrapText="1"/>
    </xf>
    <xf numFmtId="3" fontId="49" fillId="0" borderId="23" xfId="0" applyNumberFormat="1" applyFont="1" applyFill="1" applyBorder="1" applyAlignment="1" applyProtection="1">
      <alignment horizontal="center" vertical="center" wrapText="1"/>
    </xf>
    <xf numFmtId="187" fontId="52" fillId="7" borderId="48" xfId="0" applyNumberFormat="1" applyFont="1" applyFill="1" applyBorder="1" applyAlignment="1" applyProtection="1">
      <alignment horizontal="center" vertical="center" wrapText="1"/>
    </xf>
    <xf numFmtId="3" fontId="52" fillId="0" borderId="83" xfId="0" applyNumberFormat="1" applyFont="1" applyFill="1" applyBorder="1" applyAlignment="1" applyProtection="1">
      <alignment horizontal="center" vertical="center" wrapText="1"/>
    </xf>
    <xf numFmtId="187" fontId="52" fillId="7" borderId="148" xfId="0" applyNumberFormat="1" applyFont="1" applyFill="1" applyBorder="1" applyAlignment="1" applyProtection="1">
      <alignment horizontal="center" vertical="center" wrapText="1"/>
    </xf>
    <xf numFmtId="3" fontId="52" fillId="0" borderId="82" xfId="0" applyNumberFormat="1" applyFont="1" applyFill="1" applyBorder="1" applyAlignment="1" applyProtection="1">
      <alignment horizontal="center" vertical="center" wrapText="1"/>
    </xf>
    <xf numFmtId="3" fontId="52" fillId="0" borderId="165" xfId="0" applyNumberFormat="1" applyFont="1" applyFill="1" applyBorder="1" applyAlignment="1" applyProtection="1">
      <alignment horizontal="center" vertical="center" wrapText="1"/>
    </xf>
    <xf numFmtId="187" fontId="52" fillId="7" borderId="151" xfId="0" applyNumberFormat="1" applyFont="1" applyFill="1" applyBorder="1" applyAlignment="1" applyProtection="1">
      <alignment horizontal="center" vertical="center" wrapText="1"/>
    </xf>
    <xf numFmtId="187" fontId="52" fillId="7" borderId="84" xfId="0" applyNumberFormat="1" applyFont="1" applyFill="1" applyBorder="1" applyAlignment="1" applyProtection="1">
      <alignment horizontal="center" vertical="center" wrapText="1"/>
    </xf>
    <xf numFmtId="176" fontId="52" fillId="0" borderId="190" xfId="0" applyNumberFormat="1" applyFont="1" applyFill="1" applyBorder="1" applyAlignment="1" applyProtection="1">
      <alignment horizontal="left" vertical="center" wrapText="1"/>
    </xf>
    <xf numFmtId="176" fontId="52" fillId="0" borderId="78" xfId="0" applyNumberFormat="1" applyFont="1" applyFill="1" applyBorder="1" applyAlignment="1" applyProtection="1">
      <alignment horizontal="left" vertical="center" wrapText="1"/>
    </xf>
    <xf numFmtId="3" fontId="52" fillId="0" borderId="114" xfId="0" applyNumberFormat="1" applyFont="1" applyFill="1" applyBorder="1" applyAlignment="1" applyProtection="1">
      <alignment horizontal="center" vertical="center" wrapText="1"/>
    </xf>
    <xf numFmtId="187" fontId="52" fillId="0" borderId="84" xfId="0" applyNumberFormat="1" applyFont="1" applyFill="1" applyBorder="1" applyAlignment="1" applyProtection="1">
      <alignment horizontal="center" vertical="center" wrapText="1"/>
    </xf>
    <xf numFmtId="176" fontId="52" fillId="0" borderId="137" xfId="0" applyNumberFormat="1" applyFont="1" applyFill="1" applyBorder="1" applyAlignment="1" applyProtection="1">
      <alignment horizontal="left" vertical="center" wrapText="1"/>
    </xf>
    <xf numFmtId="3" fontId="49" fillId="0" borderId="17" xfId="0" applyNumberFormat="1" applyFont="1" applyFill="1" applyBorder="1" applyAlignment="1" applyProtection="1">
      <alignment horizontal="center" vertical="center" wrapText="1"/>
    </xf>
    <xf numFmtId="187" fontId="52" fillId="7" borderId="182" xfId="0" applyNumberFormat="1" applyFont="1" applyFill="1" applyBorder="1" applyAlignment="1" applyProtection="1">
      <alignment horizontal="center" vertical="center" wrapText="1"/>
    </xf>
    <xf numFmtId="3" fontId="49" fillId="0" borderId="123" xfId="0" applyNumberFormat="1" applyFont="1" applyFill="1" applyBorder="1" applyAlignment="1" applyProtection="1">
      <alignment horizontal="center" vertical="center" wrapText="1"/>
    </xf>
    <xf numFmtId="176" fontId="52" fillId="0" borderId="120" xfId="0" applyNumberFormat="1" applyFont="1" applyFill="1" applyBorder="1" applyAlignment="1" applyProtection="1">
      <alignment horizontal="left" vertical="center" wrapText="1"/>
    </xf>
    <xf numFmtId="187" fontId="52" fillId="7" borderId="185" xfId="0" applyNumberFormat="1" applyFont="1" applyFill="1" applyBorder="1" applyAlignment="1" applyProtection="1">
      <alignment horizontal="center" vertical="center" wrapText="1"/>
    </xf>
    <xf numFmtId="176" fontId="0" fillId="0" borderId="0" xfId="0" applyFill="1" applyAlignment="1">
      <alignment vertical="center"/>
    </xf>
    <xf numFmtId="176" fontId="0" fillId="0" borderId="264" xfId="0" applyBorder="1" applyAlignment="1">
      <alignment vertical="center"/>
    </xf>
    <xf numFmtId="176" fontId="4" fillId="2" borderId="6" xfId="57" applyFont="1" applyFill="1" applyBorder="1" applyAlignment="1">
      <alignment horizontal="center" vertical="center" wrapText="1"/>
    </xf>
    <xf numFmtId="176" fontId="7" fillId="0" borderId="74" xfId="0" applyFont="1" applyFill="1" applyBorder="1" applyAlignment="1">
      <alignment horizontal="left" vertical="center" wrapText="1"/>
    </xf>
    <xf numFmtId="3" fontId="7" fillId="0" borderId="137" xfId="0" applyNumberFormat="1" applyFont="1" applyFill="1" applyBorder="1" applyAlignment="1">
      <alignment horizontal="center" vertical="center" wrapText="1"/>
    </xf>
    <xf numFmtId="9" fontId="7" fillId="0" borderId="23" xfId="0" applyNumberFormat="1" applyFont="1" applyBorder="1" applyAlignment="1">
      <alignment horizontal="center" vertical="center"/>
    </xf>
    <xf numFmtId="179" fontId="7" fillId="0" borderId="18" xfId="0" applyNumberFormat="1" applyFont="1" applyBorder="1" applyAlignment="1">
      <alignment horizontal="center" vertical="center"/>
    </xf>
    <xf numFmtId="179" fontId="7" fillId="7" borderId="203" xfId="0" applyNumberFormat="1" applyFont="1" applyFill="1" applyBorder="1" applyAlignment="1">
      <alignment horizontal="center" vertical="center" wrapText="1"/>
    </xf>
    <xf numFmtId="176" fontId="7" fillId="0" borderId="77" xfId="0" applyFont="1" applyFill="1" applyBorder="1" applyAlignment="1">
      <alignment horizontal="left" vertical="center" wrapText="1"/>
    </xf>
    <xf numFmtId="3" fontId="7" fillId="0" borderId="28" xfId="0" applyNumberFormat="1" applyFont="1" applyFill="1" applyBorder="1" applyAlignment="1">
      <alignment horizontal="center" vertical="center" wrapText="1"/>
    </xf>
    <xf numFmtId="179" fontId="7" fillId="0" borderId="23" xfId="0" applyNumberFormat="1" applyFont="1" applyBorder="1" applyAlignment="1">
      <alignment horizontal="center" vertical="center"/>
    </xf>
    <xf numFmtId="179" fontId="7" fillId="7" borderId="293" xfId="0" applyNumberFormat="1" applyFont="1" applyFill="1" applyBorder="1" applyAlignment="1">
      <alignment horizontal="center" vertical="center" wrapText="1"/>
    </xf>
    <xf numFmtId="3" fontId="7" fillId="0" borderId="23" xfId="0" applyNumberFormat="1" applyFont="1" applyFill="1" applyBorder="1" applyAlignment="1">
      <alignment horizontal="center" vertical="center" wrapText="1"/>
    </xf>
    <xf numFmtId="176" fontId="49" fillId="0" borderId="28" xfId="0" applyNumberFormat="1" applyFont="1" applyFill="1" applyBorder="1" applyAlignment="1" applyProtection="1">
      <alignment horizontal="center" vertical="center" wrapText="1"/>
    </xf>
    <xf numFmtId="176" fontId="28" fillId="0" borderId="23" xfId="0" applyNumberFormat="1" applyFont="1" applyFill="1" applyBorder="1" applyAlignment="1" applyProtection="1">
      <alignment horizontal="center" vertical="center" wrapText="1"/>
    </xf>
    <xf numFmtId="176" fontId="1" fillId="0" borderId="23" xfId="0" applyNumberFormat="1" applyFont="1" applyFill="1" applyBorder="1" applyAlignment="1" applyProtection="1">
      <alignment horizontal="center" vertical="center" wrapText="1"/>
    </xf>
    <xf numFmtId="176" fontId="49" fillId="0" borderId="21" xfId="0" applyNumberFormat="1" applyFont="1" applyFill="1" applyBorder="1" applyAlignment="1" applyProtection="1">
      <alignment horizontal="center" vertical="center" wrapText="1"/>
    </xf>
    <xf numFmtId="0" fontId="28" fillId="0" borderId="23" xfId="0" applyNumberFormat="1" applyFont="1" applyFill="1" applyBorder="1" applyAlignment="1" applyProtection="1">
      <alignment horizontal="center" vertical="center" wrapText="1"/>
    </xf>
    <xf numFmtId="9" fontId="28" fillId="0" borderId="23" xfId="0" applyNumberFormat="1" applyFont="1" applyFill="1" applyBorder="1" applyAlignment="1" applyProtection="1">
      <alignment horizontal="center" vertical="center" wrapText="1"/>
    </xf>
    <xf numFmtId="0" fontId="28" fillId="0" borderId="123" xfId="0" applyNumberFormat="1" applyFont="1" applyFill="1" applyBorder="1" applyAlignment="1" applyProtection="1">
      <alignment horizontal="center" vertical="center" wrapText="1"/>
    </xf>
    <xf numFmtId="10" fontId="28" fillId="0" borderId="119" xfId="0" applyNumberFormat="1" applyFont="1" applyFill="1" applyBorder="1" applyAlignment="1" applyProtection="1">
      <alignment horizontal="center" vertical="center" wrapText="1"/>
    </xf>
    <xf numFmtId="176" fontId="28" fillId="0" borderId="28" xfId="0" applyFont="1" applyBorder="1" applyAlignment="1">
      <alignment horizontal="center" vertical="center" wrapText="1"/>
    </xf>
    <xf numFmtId="176" fontId="28" fillId="0" borderId="23" xfId="0" applyFont="1" applyBorder="1" applyAlignment="1">
      <alignment horizontal="center" vertical="center" wrapText="1"/>
    </xf>
    <xf numFmtId="176" fontId="1" fillId="0" borderId="23" xfId="0" applyFont="1" applyBorder="1" applyAlignment="1">
      <alignment horizontal="center" vertical="center" wrapText="1"/>
    </xf>
    <xf numFmtId="176" fontId="28" fillId="0" borderId="21" xfId="0" applyFont="1" applyBorder="1" applyAlignment="1">
      <alignment horizontal="center" vertical="center" wrapText="1"/>
    </xf>
    <xf numFmtId="0" fontId="28" fillId="0" borderId="23" xfId="0" applyNumberFormat="1" applyFont="1" applyBorder="1" applyAlignment="1">
      <alignment horizontal="center" vertical="center" wrapText="1"/>
    </xf>
    <xf numFmtId="9" fontId="28" fillId="0" borderId="23" xfId="0" applyNumberFormat="1" applyFont="1" applyBorder="1" applyAlignment="1">
      <alignment horizontal="center" vertical="center" wrapText="1"/>
    </xf>
    <xf numFmtId="0" fontId="28" fillId="0" borderId="123" xfId="0" applyNumberFormat="1" applyFont="1" applyBorder="1" applyAlignment="1">
      <alignment horizontal="center" vertical="center" wrapText="1"/>
    </xf>
    <xf numFmtId="10" fontId="28" fillId="0" borderId="119" xfId="0" applyNumberFormat="1" applyFont="1" applyBorder="1" applyAlignment="1">
      <alignment horizontal="center" vertical="center" wrapText="1"/>
    </xf>
    <xf numFmtId="9" fontId="28" fillId="0" borderId="50" xfId="0" applyNumberFormat="1" applyFont="1" applyBorder="1" applyAlignment="1">
      <alignment horizontal="center" vertical="center" wrapText="1"/>
    </xf>
    <xf numFmtId="176" fontId="0" fillId="0" borderId="47" xfId="0" applyFill="1" applyBorder="1" applyAlignment="1">
      <alignment vertical="center"/>
    </xf>
    <xf numFmtId="9" fontId="7" fillId="0" borderId="17" xfId="0" applyNumberFormat="1" applyFont="1" applyBorder="1" applyAlignment="1">
      <alignment horizontal="center" vertical="center"/>
    </xf>
    <xf numFmtId="179" fontId="7" fillId="7" borderId="295" xfId="0" applyNumberFormat="1" applyFont="1" applyFill="1" applyBorder="1" applyAlignment="1">
      <alignment horizontal="center" vertical="center" wrapText="1"/>
    </xf>
    <xf numFmtId="179" fontId="7" fillId="7" borderId="192" xfId="0" applyNumberFormat="1" applyFont="1" applyFill="1" applyBorder="1" applyAlignment="1">
      <alignment horizontal="center" vertical="center" wrapText="1"/>
    </xf>
    <xf numFmtId="176" fontId="49" fillId="0" borderId="48" xfId="0" applyNumberFormat="1" applyFont="1" applyFill="1" applyBorder="1" applyAlignment="1" applyProtection="1">
      <alignment horizontal="center" vertical="center" wrapText="1"/>
    </xf>
    <xf numFmtId="176" fontId="28" fillId="0" borderId="48" xfId="0" applyFont="1" applyBorder="1" applyAlignment="1">
      <alignment horizontal="center" vertical="center" wrapText="1"/>
    </xf>
    <xf numFmtId="176" fontId="0" fillId="0" borderId="31" xfId="0" applyFill="1" applyBorder="1" applyAlignment="1">
      <alignment vertical="center"/>
    </xf>
    <xf numFmtId="0" fontId="28" fillId="0" borderId="50" xfId="0" applyNumberFormat="1" applyFont="1" applyBorder="1" applyAlignment="1">
      <alignment horizontal="center" vertical="center" wrapText="1"/>
    </xf>
    <xf numFmtId="176" fontId="9" fillId="0" borderId="25" xfId="0" applyFont="1" applyBorder="1" applyAlignment="1">
      <alignment horizontal="left" vertical="center" wrapText="1"/>
    </xf>
    <xf numFmtId="186" fontId="7" fillId="0" borderId="17" xfId="0" applyNumberFormat="1" applyFont="1" applyBorder="1" applyAlignment="1">
      <alignment horizontal="center" vertical="center"/>
    </xf>
    <xf numFmtId="179" fontId="7" fillId="7" borderId="297" xfId="0" applyNumberFormat="1" applyFont="1" applyFill="1" applyBorder="1" applyAlignment="1">
      <alignment horizontal="center" vertical="center" wrapText="1"/>
    </xf>
    <xf numFmtId="176" fontId="9" fillId="0" borderId="28" xfId="0" applyFont="1" applyBorder="1" applyAlignment="1">
      <alignment horizontal="left" vertical="center" wrapText="1"/>
    </xf>
    <xf numFmtId="186" fontId="7" fillId="0" borderId="23" xfId="0" applyNumberFormat="1" applyFont="1" applyBorder="1" applyAlignment="1">
      <alignment horizontal="center" vertical="center"/>
    </xf>
    <xf numFmtId="176" fontId="49" fillId="0" borderId="23" xfId="0" applyNumberFormat="1" applyFont="1" applyFill="1" applyBorder="1" applyAlignment="1" applyProtection="1">
      <alignment horizontal="center" vertical="center" wrapText="1"/>
    </xf>
    <xf numFmtId="10" fontId="28" fillId="0" borderId="53" xfId="0" applyNumberFormat="1" applyFont="1" applyFill="1" applyBorder="1" applyAlignment="1" applyProtection="1">
      <alignment horizontal="center" vertical="center" wrapText="1"/>
    </xf>
    <xf numFmtId="10" fontId="28" fillId="0" borderId="48" xfId="0" applyNumberFormat="1" applyFont="1" applyBorder="1" applyAlignment="1">
      <alignment horizontal="center" vertical="center" wrapText="1"/>
    </xf>
    <xf numFmtId="176" fontId="9" fillId="0" borderId="74" xfId="0" applyFont="1" applyBorder="1" applyAlignment="1">
      <alignment horizontal="left" vertical="center" wrapText="1"/>
    </xf>
    <xf numFmtId="9" fontId="7" fillId="0" borderId="18" xfId="0" applyNumberFormat="1" applyFont="1" applyBorder="1" applyAlignment="1">
      <alignment horizontal="center" vertical="center"/>
    </xf>
    <xf numFmtId="179" fontId="7" fillId="0" borderId="17" xfId="0" applyNumberFormat="1" applyFont="1" applyBorder="1" applyAlignment="1">
      <alignment horizontal="center" vertical="center"/>
    </xf>
    <xf numFmtId="179" fontId="7" fillId="7" borderId="204" xfId="0" applyNumberFormat="1" applyFont="1" applyFill="1" applyBorder="1" applyAlignment="1">
      <alignment horizontal="center" vertical="center" wrapText="1"/>
    </xf>
    <xf numFmtId="186" fontId="7" fillId="0" borderId="18" xfId="0" applyNumberFormat="1" applyFont="1" applyBorder="1" applyAlignment="1">
      <alignment horizontal="center" vertical="center"/>
    </xf>
    <xf numFmtId="176" fontId="9" fillId="0" borderId="23" xfId="0" applyFont="1" applyBorder="1" applyAlignment="1">
      <alignment horizontal="left" vertical="center" wrapText="1"/>
    </xf>
    <xf numFmtId="176" fontId="9" fillId="0" borderId="77" xfId="0" applyFont="1" applyBorder="1" applyAlignment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176" fontId="1" fillId="0" borderId="48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176" fontId="1" fillId="0" borderId="48" xfId="0" applyFont="1" applyBorder="1" applyAlignment="1">
      <alignment horizontal="center" vertical="center" wrapText="1"/>
    </xf>
    <xf numFmtId="9" fontId="23" fillId="0" borderId="150" xfId="0" applyNumberFormat="1" applyFont="1" applyBorder="1" applyAlignment="1">
      <alignment horizontal="center" vertical="center" wrapText="1"/>
    </xf>
    <xf numFmtId="10" fontId="28" fillId="0" borderId="53" xfId="0" applyNumberFormat="1" applyFont="1" applyBorder="1" applyAlignment="1">
      <alignment horizontal="center" vertical="center" wrapText="1"/>
    </xf>
    <xf numFmtId="176" fontId="0" fillId="0" borderId="31" xfId="0" applyBorder="1" applyAlignment="1">
      <alignment vertical="center"/>
    </xf>
    <xf numFmtId="176" fontId="52" fillId="0" borderId="0" xfId="0" applyFont="1" applyAlignment="1">
      <alignment vertical="center"/>
    </xf>
    <xf numFmtId="176" fontId="35" fillId="0" borderId="0" xfId="0" applyFont="1" applyAlignment="1">
      <alignment vertical="center"/>
    </xf>
    <xf numFmtId="176" fontId="35" fillId="0" borderId="300" xfId="0" applyFont="1" applyBorder="1" applyAlignment="1">
      <alignment vertical="center"/>
    </xf>
    <xf numFmtId="176" fontId="67" fillId="0" borderId="124" xfId="0" applyFont="1" applyBorder="1" applyAlignment="1">
      <alignment horizontal="center" vertical="center"/>
    </xf>
    <xf numFmtId="176" fontId="20" fillId="0" borderId="18" xfId="0" applyFont="1" applyBorder="1" applyAlignment="1">
      <alignment vertical="center"/>
    </xf>
    <xf numFmtId="176" fontId="20" fillId="0" borderId="23" xfId="0" applyFont="1" applyBorder="1" applyAlignment="1">
      <alignment vertical="center"/>
    </xf>
    <xf numFmtId="176" fontId="35" fillId="0" borderId="47" xfId="0" applyFont="1" applyBorder="1" applyAlignment="1">
      <alignment vertical="center"/>
    </xf>
    <xf numFmtId="176" fontId="35" fillId="0" borderId="308" xfId="0" applyFont="1" applyBorder="1" applyAlignment="1">
      <alignment vertical="center"/>
    </xf>
    <xf numFmtId="176" fontId="52" fillId="0" borderId="300" xfId="0" applyFont="1" applyBorder="1" applyAlignment="1">
      <alignment vertical="center"/>
    </xf>
    <xf numFmtId="176" fontId="52" fillId="0" borderId="308" xfId="0" applyFont="1" applyBorder="1" applyAlignment="1">
      <alignment vertical="center"/>
    </xf>
    <xf numFmtId="176" fontId="52" fillId="0" borderId="47" xfId="0" applyFont="1" applyBorder="1" applyAlignment="1">
      <alignment vertical="center"/>
    </xf>
    <xf numFmtId="176" fontId="35" fillId="0" borderId="309" xfId="0" applyFont="1" applyBorder="1" applyAlignment="1">
      <alignment vertical="center"/>
    </xf>
    <xf numFmtId="176" fontId="35" fillId="0" borderId="310" xfId="0" applyFont="1" applyBorder="1" applyAlignment="1">
      <alignment vertical="center"/>
    </xf>
    <xf numFmtId="176" fontId="4" fillId="2" borderId="4" xfId="0" applyFont="1" applyFill="1" applyBorder="1" applyAlignment="1">
      <alignment horizontal="center" vertical="center"/>
    </xf>
    <xf numFmtId="176" fontId="8" fillId="0" borderId="82" xfId="0" applyFont="1" applyBorder="1" applyAlignment="1">
      <alignment horizontal="left" vertical="center"/>
    </xf>
    <xf numFmtId="176" fontId="8" fillId="0" borderId="111" xfId="0" applyFont="1" applyBorder="1" applyAlignment="1">
      <alignment horizontal="left" vertical="center"/>
    </xf>
    <xf numFmtId="176" fontId="8" fillId="0" borderId="120" xfId="0" applyFont="1" applyBorder="1" applyAlignment="1">
      <alignment horizontal="left" vertical="center"/>
    </xf>
    <xf numFmtId="176" fontId="8" fillId="0" borderId="251" xfId="0" applyFont="1" applyBorder="1" applyAlignment="1">
      <alignment horizontal="left" vertical="center"/>
    </xf>
    <xf numFmtId="176" fontId="8" fillId="0" borderId="253" xfId="0" applyFont="1" applyBorder="1" applyAlignment="1">
      <alignment horizontal="left" vertical="center"/>
    </xf>
    <xf numFmtId="176" fontId="8" fillId="0" borderId="254" xfId="0" applyFont="1" applyBorder="1" applyAlignment="1">
      <alignment horizontal="left" vertical="center"/>
    </xf>
    <xf numFmtId="176" fontId="8" fillId="0" borderId="184" xfId="0" applyFont="1" applyBorder="1" applyAlignment="1">
      <alignment horizontal="left" vertical="center"/>
    </xf>
    <xf numFmtId="176" fontId="8" fillId="0" borderId="255" xfId="0" applyFont="1" applyBorder="1" applyAlignment="1">
      <alignment horizontal="left" vertical="center"/>
    </xf>
    <xf numFmtId="176" fontId="8" fillId="0" borderId="154" xfId="0" applyFont="1" applyBorder="1" applyAlignment="1">
      <alignment horizontal="left" vertical="center"/>
    </xf>
    <xf numFmtId="176" fontId="8" fillId="0" borderId="193" xfId="0" applyFont="1" applyBorder="1" applyAlignment="1">
      <alignment horizontal="left" vertical="center"/>
    </xf>
    <xf numFmtId="176" fontId="8" fillId="0" borderId="175" xfId="0" applyFont="1" applyBorder="1" applyAlignment="1">
      <alignment horizontal="left" vertical="center"/>
    </xf>
    <xf numFmtId="176" fontId="8" fillId="0" borderId="256" xfId="0" applyFont="1" applyBorder="1" applyAlignment="1">
      <alignment horizontal="left" vertical="center"/>
    </xf>
    <xf numFmtId="176" fontId="8" fillId="0" borderId="159" xfId="0" applyFont="1" applyBorder="1" applyAlignment="1">
      <alignment horizontal="left" vertical="center"/>
    </xf>
    <xf numFmtId="176" fontId="8" fillId="0" borderId="260" xfId="0" applyFont="1" applyBorder="1" applyAlignment="1">
      <alignment horizontal="left" vertical="center"/>
    </xf>
    <xf numFmtId="176" fontId="8" fillId="0" borderId="187" xfId="0" applyFont="1" applyBorder="1" applyAlignment="1">
      <alignment horizontal="left" vertical="center"/>
    </xf>
    <xf numFmtId="176" fontId="8" fillId="0" borderId="178" xfId="0" applyFont="1" applyBorder="1" applyAlignment="1">
      <alignment horizontal="left" vertical="center"/>
    </xf>
    <xf numFmtId="176" fontId="8" fillId="0" borderId="261" xfId="0" applyFont="1" applyBorder="1" applyAlignment="1">
      <alignment horizontal="left" vertical="center"/>
    </xf>
    <xf numFmtId="176" fontId="8" fillId="0" borderId="262" xfId="0" applyFont="1" applyBorder="1" applyAlignment="1">
      <alignment horizontal="left" vertical="center"/>
    </xf>
    <xf numFmtId="176" fontId="35" fillId="0" borderId="0" xfId="0" applyFont="1" applyAlignment="1">
      <alignment vertical="top"/>
    </xf>
    <xf numFmtId="182" fontId="9" fillId="0" borderId="150" xfId="0" applyNumberFormat="1" applyFont="1" applyBorder="1" applyAlignment="1">
      <alignment horizontal="left" vertical="center" wrapText="1"/>
    </xf>
    <xf numFmtId="189" fontId="41" fillId="0" borderId="165" xfId="0" applyNumberFormat="1" applyFont="1" applyBorder="1" applyAlignment="1">
      <alignment horizontal="center" vertical="center" wrapText="1"/>
    </xf>
    <xf numFmtId="189" fontId="41" fillId="0" borderId="167" xfId="0" applyNumberFormat="1" applyFont="1" applyBorder="1" applyAlignment="1">
      <alignment horizontal="center" vertical="center" wrapText="1"/>
    </xf>
    <xf numFmtId="186" fontId="41" fillId="0" borderId="51" xfId="0" applyNumberFormat="1" applyFont="1" applyBorder="1" applyAlignment="1">
      <alignment horizontal="center" vertical="center" wrapText="1"/>
    </xf>
    <xf numFmtId="176" fontId="95" fillId="0" borderId="314" xfId="0" applyFont="1" applyBorder="1" applyAlignment="1">
      <alignment vertical="center"/>
    </xf>
    <xf numFmtId="176" fontId="95" fillId="0" borderId="37" xfId="0" applyFont="1" applyBorder="1" applyAlignment="1">
      <alignment vertical="center"/>
    </xf>
    <xf numFmtId="176" fontId="95" fillId="0" borderId="264" xfId="0" applyFont="1" applyBorder="1" applyAlignment="1">
      <alignment vertical="center"/>
    </xf>
    <xf numFmtId="176" fontId="95" fillId="0" borderId="0" xfId="0" applyFont="1" applyAlignment="1">
      <alignment vertical="center"/>
    </xf>
    <xf numFmtId="176" fontId="95" fillId="0" borderId="36" xfId="0" applyFont="1" applyBorder="1" applyAlignment="1">
      <alignment vertical="center"/>
    </xf>
    <xf numFmtId="176" fontId="95" fillId="0" borderId="38" xfId="0" applyFont="1" applyBorder="1" applyAlignment="1">
      <alignment vertical="center"/>
    </xf>
    <xf numFmtId="176" fontId="95" fillId="0" borderId="40" xfId="0" applyFont="1" applyBorder="1" applyAlignment="1">
      <alignment vertical="center"/>
    </xf>
    <xf numFmtId="176" fontId="95" fillId="0" borderId="1" xfId="0" applyFont="1" applyBorder="1" applyAlignment="1">
      <alignment vertical="center"/>
    </xf>
    <xf numFmtId="176" fontId="99" fillId="0" borderId="314" xfId="0" applyFont="1" applyBorder="1" applyAlignment="1">
      <alignment vertical="center"/>
    </xf>
    <xf numFmtId="176" fontId="99" fillId="0" borderId="1" xfId="0" applyFont="1" applyBorder="1" applyAlignment="1">
      <alignment vertical="center"/>
    </xf>
    <xf numFmtId="176" fontId="99" fillId="0" borderId="0" xfId="0" applyFont="1" applyAlignment="1">
      <alignment vertical="center"/>
    </xf>
    <xf numFmtId="176" fontId="95" fillId="0" borderId="323" xfId="0" applyFont="1" applyBorder="1" applyAlignment="1">
      <alignment vertical="center"/>
    </xf>
    <xf numFmtId="176" fontId="95" fillId="0" borderId="324" xfId="0" applyFont="1" applyBorder="1" applyAlignment="1">
      <alignment vertical="center"/>
    </xf>
    <xf numFmtId="176" fontId="95" fillId="0" borderId="325" xfId="0" applyFont="1" applyBorder="1" applyAlignment="1">
      <alignment vertical="center"/>
    </xf>
    <xf numFmtId="176" fontId="101" fillId="0" borderId="314" xfId="0" applyFont="1" applyBorder="1" applyAlignment="1">
      <alignment vertical="center"/>
    </xf>
    <xf numFmtId="176" fontId="101" fillId="0" borderId="0" xfId="0" applyFont="1" applyAlignment="1">
      <alignment vertical="center"/>
    </xf>
    <xf numFmtId="176" fontId="95" fillId="0" borderId="326" xfId="0" applyFont="1" applyBorder="1" applyAlignment="1">
      <alignment vertical="center"/>
    </xf>
    <xf numFmtId="176" fontId="101" fillId="0" borderId="1" xfId="0" applyFont="1" applyBorder="1" applyAlignment="1">
      <alignment vertical="center"/>
    </xf>
    <xf numFmtId="176" fontId="101" fillId="0" borderId="327" xfId="0" applyFont="1" applyBorder="1" applyAlignment="1">
      <alignment horizontal="center" vertical="center" wrapText="1"/>
    </xf>
    <xf numFmtId="176" fontId="101" fillId="0" borderId="328" xfId="0" applyFont="1" applyBorder="1" applyAlignment="1">
      <alignment horizontal="center" vertical="center" wrapText="1"/>
    </xf>
    <xf numFmtId="176" fontId="101" fillId="0" borderId="330" xfId="0" applyFont="1" applyBorder="1" applyAlignment="1">
      <alignment vertical="center"/>
    </xf>
    <xf numFmtId="176" fontId="95" fillId="0" borderId="39" xfId="0" applyFont="1" applyBorder="1" applyAlignment="1">
      <alignment vertical="center"/>
    </xf>
    <xf numFmtId="176" fontId="95" fillId="5" borderId="39" xfId="0" applyFont="1" applyFill="1" applyBorder="1" applyAlignment="1">
      <alignment vertical="center"/>
    </xf>
    <xf numFmtId="176" fontId="95" fillId="0" borderId="331" xfId="0" applyFont="1" applyBorder="1" applyAlignment="1">
      <alignment vertical="center"/>
    </xf>
    <xf numFmtId="176" fontId="77" fillId="2" borderId="3" xfId="0" applyFont="1" applyFill="1" applyBorder="1" applyAlignment="1">
      <alignment horizontal="center" vertical="center" wrapText="1"/>
    </xf>
    <xf numFmtId="176" fontId="77" fillId="2" borderId="4" xfId="0" applyFont="1" applyFill="1" applyBorder="1" applyAlignment="1">
      <alignment horizontal="center" vertical="center" wrapText="1"/>
    </xf>
    <xf numFmtId="176" fontId="77" fillId="2" borderId="5" xfId="0" applyFont="1" applyFill="1" applyBorder="1" applyAlignment="1">
      <alignment horizontal="center" vertical="center" wrapText="1"/>
    </xf>
    <xf numFmtId="176" fontId="77" fillId="2" borderId="100" xfId="0" applyFont="1" applyFill="1" applyBorder="1" applyAlignment="1">
      <alignment horizontal="center" vertical="center" wrapText="1"/>
    </xf>
    <xf numFmtId="176" fontId="77" fillId="2" borderId="101" xfId="0" applyFont="1" applyFill="1" applyBorder="1" applyAlignment="1">
      <alignment horizontal="center" vertical="center" wrapText="1"/>
    </xf>
    <xf numFmtId="176" fontId="93" fillId="2" borderId="7" xfId="0" applyFont="1" applyFill="1" applyBorder="1" applyAlignment="1">
      <alignment horizontal="center" vertical="center"/>
    </xf>
    <xf numFmtId="176" fontId="9" fillId="0" borderId="11" xfId="0" applyFont="1" applyBorder="1" applyAlignment="1">
      <alignment vertical="center" wrapText="1"/>
    </xf>
    <xf numFmtId="4" fontId="9" fillId="0" borderId="41" xfId="0" applyNumberFormat="1" applyFont="1" applyBorder="1" applyAlignment="1">
      <alignment horizontal="center" vertical="center" wrapText="1"/>
    </xf>
    <xf numFmtId="9" fontId="9" fillId="0" borderId="284" xfId="0" applyNumberFormat="1" applyFont="1" applyBorder="1" applyAlignment="1">
      <alignment horizontal="center" vertical="center" wrapText="1"/>
    </xf>
    <xf numFmtId="3" fontId="9" fillId="0" borderId="332" xfId="0" applyNumberFormat="1" applyFont="1" applyBorder="1" applyAlignment="1">
      <alignment horizontal="center" vertical="center" wrapText="1"/>
    </xf>
    <xf numFmtId="176" fontId="9" fillId="0" borderId="11" xfId="0" applyFont="1" applyBorder="1" applyAlignment="1">
      <alignment horizontal="left" vertical="center" wrapText="1"/>
    </xf>
    <xf numFmtId="9" fontId="9" fillId="0" borderId="136" xfId="0" applyNumberFormat="1" applyFont="1" applyBorder="1" applyAlignment="1">
      <alignment horizontal="center" vertical="center" wrapText="1"/>
    </xf>
    <xf numFmtId="3" fontId="9" fillId="0" borderId="67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 wrapText="1"/>
    </xf>
    <xf numFmtId="176" fontId="9" fillId="0" borderId="12" xfId="0" applyFont="1" applyBorder="1" applyAlignment="1">
      <alignment vertical="center" wrapText="1"/>
    </xf>
    <xf numFmtId="4" fontId="9" fillId="0" borderId="334" xfId="0" applyNumberFormat="1" applyFont="1" applyBorder="1" applyAlignment="1">
      <alignment horizontal="center" vertical="center" wrapText="1"/>
    </xf>
    <xf numFmtId="176" fontId="9" fillId="0" borderId="41" xfId="0" applyFont="1" applyBorder="1" applyAlignment="1">
      <alignment horizontal="justify" vertical="center" wrapText="1"/>
    </xf>
    <xf numFmtId="176" fontId="9" fillId="0" borderId="131" xfId="0" applyFont="1" applyBorder="1" applyAlignment="1">
      <alignment horizontal="justify" vertical="center" wrapText="1"/>
    </xf>
    <xf numFmtId="176" fontId="9" fillId="0" borderId="136" xfId="0" applyFont="1" applyBorder="1" applyAlignment="1">
      <alignment horizontal="justify" vertical="center" wrapText="1"/>
    </xf>
    <xf numFmtId="9" fontId="9" fillId="0" borderId="336" xfId="0" applyNumberFormat="1" applyFont="1" applyBorder="1" applyAlignment="1">
      <alignment horizontal="center" vertical="center" wrapText="1"/>
    </xf>
    <xf numFmtId="9" fontId="9" fillId="0" borderId="28" xfId="0" applyNumberFormat="1" applyFont="1" applyBorder="1" applyAlignment="1">
      <alignment horizontal="center" vertical="center" wrapText="1"/>
    </xf>
    <xf numFmtId="9" fontId="9" fillId="0" borderId="337" xfId="0" applyNumberFormat="1" applyFont="1" applyBorder="1" applyAlignment="1">
      <alignment horizontal="center" vertical="center" wrapText="1"/>
    </xf>
    <xf numFmtId="9" fontId="9" fillId="0" borderId="340" xfId="0" applyNumberFormat="1" applyFont="1" applyBorder="1" applyAlignment="1">
      <alignment horizontal="center" vertical="center" wrapText="1"/>
    </xf>
    <xf numFmtId="176" fontId="9" fillId="0" borderId="129" xfId="0" applyFont="1" applyBorder="1" applyAlignment="1">
      <alignment horizontal="justify" vertical="center" wrapText="1"/>
    </xf>
    <xf numFmtId="4" fontId="9" fillId="0" borderId="131" xfId="58" applyNumberFormat="1" applyFont="1" applyBorder="1" applyAlignment="1">
      <alignment horizontal="center" vertical="center" wrapText="1"/>
    </xf>
    <xf numFmtId="9" fontId="9" fillId="0" borderId="22" xfId="58" applyNumberFormat="1" applyFont="1" applyBorder="1" applyAlignment="1">
      <alignment horizontal="center" vertical="center" wrapText="1"/>
    </xf>
    <xf numFmtId="3" fontId="9" fillId="0" borderId="54" xfId="58" applyNumberFormat="1" applyFont="1" applyBorder="1" applyAlignment="1">
      <alignment horizontal="center" vertical="center" wrapText="1"/>
    </xf>
    <xf numFmtId="9" fontId="9" fillId="0" borderId="136" xfId="58" applyNumberFormat="1" applyFont="1" applyBorder="1" applyAlignment="1">
      <alignment horizontal="center" vertical="center" wrapText="1"/>
    </xf>
    <xf numFmtId="3" fontId="9" fillId="0" borderId="27" xfId="58" applyNumberFormat="1" applyFont="1" applyBorder="1" applyAlignment="1">
      <alignment horizontal="center" vertical="center" wrapText="1"/>
    </xf>
    <xf numFmtId="9" fontId="9" fillId="0" borderId="285" xfId="0" applyNumberFormat="1" applyFont="1" applyBorder="1" applyAlignment="1">
      <alignment horizontal="center" vertical="center" wrapText="1"/>
    </xf>
    <xf numFmtId="182" fontId="9" fillId="0" borderId="167" xfId="0" applyNumberFormat="1" applyFont="1" applyBorder="1" applyAlignment="1">
      <alignment horizontal="left" vertical="center" wrapText="1"/>
    </xf>
    <xf numFmtId="9" fontId="9" fillId="0" borderId="159" xfId="0" applyNumberFormat="1" applyFont="1" applyBorder="1" applyAlignment="1">
      <alignment horizontal="center" vertical="center" wrapText="1"/>
    </xf>
    <xf numFmtId="3" fontId="9" fillId="0" borderId="165" xfId="0" applyNumberFormat="1" applyFont="1" applyBorder="1" applyAlignment="1">
      <alignment horizontal="center" vertical="center" wrapText="1"/>
    </xf>
    <xf numFmtId="4" fontId="9" fillId="0" borderId="335" xfId="0" applyNumberFormat="1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176" fontId="9" fillId="0" borderId="339" xfId="0" applyFont="1" applyBorder="1" applyAlignment="1">
      <alignment horizontal="justify" vertical="center" wrapText="1"/>
    </xf>
    <xf numFmtId="4" fontId="9" fillId="0" borderId="340" xfId="0" applyNumberFormat="1" applyFont="1" applyBorder="1" applyAlignment="1">
      <alignment horizontal="center" vertical="center" wrapText="1"/>
    </xf>
    <xf numFmtId="3" fontId="9" fillId="0" borderId="341" xfId="0" applyNumberFormat="1" applyFont="1" applyBorder="1" applyAlignment="1">
      <alignment horizontal="center" vertical="center" wrapText="1"/>
    </xf>
    <xf numFmtId="176" fontId="28" fillId="0" borderId="128" xfId="0" applyFont="1" applyBorder="1" applyAlignment="1">
      <alignment horizontal="center" vertical="center" wrapText="1"/>
    </xf>
    <xf numFmtId="176" fontId="28" fillId="0" borderId="128" xfId="0" applyNumberFormat="1" applyFont="1" applyFill="1" applyBorder="1" applyAlignment="1" applyProtection="1">
      <alignment horizontal="center" vertical="center" wrapText="1"/>
    </xf>
    <xf numFmtId="176" fontId="28" fillId="0" borderId="123" xfId="0" applyNumberFormat="1" applyFont="1" applyFill="1" applyBorder="1" applyAlignment="1" applyProtection="1">
      <alignment horizontal="center" vertical="center" wrapText="1"/>
    </xf>
    <xf numFmtId="176" fontId="28" fillId="0" borderId="23" xfId="0" applyNumberFormat="1" applyFont="1" applyFill="1" applyBorder="1" applyAlignment="1" applyProtection="1">
      <alignment horizontal="center" vertical="center" wrapText="1"/>
    </xf>
    <xf numFmtId="176" fontId="1" fillId="0" borderId="123" xfId="0" applyNumberFormat="1" applyFont="1" applyFill="1" applyBorder="1" applyAlignment="1" applyProtection="1">
      <alignment horizontal="center" vertical="center" wrapText="1"/>
    </xf>
    <xf numFmtId="176" fontId="13" fillId="0" borderId="0" xfId="0" applyFont="1" applyAlignment="1">
      <alignment horizontal="right" vertical="center"/>
    </xf>
    <xf numFmtId="10" fontId="28" fillId="0" borderId="21" xfId="0" applyNumberFormat="1" applyFont="1" applyFill="1" applyBorder="1" applyAlignment="1" applyProtection="1">
      <alignment horizontal="center" vertical="center" wrapText="1"/>
    </xf>
    <xf numFmtId="10" fontId="28" fillId="0" borderId="21" xfId="0" applyNumberFormat="1" applyFont="1" applyBorder="1" applyAlignment="1">
      <alignment horizontal="center" vertical="center" wrapText="1"/>
    </xf>
    <xf numFmtId="10" fontId="28" fillId="0" borderId="48" xfId="0" applyNumberFormat="1" applyFont="1" applyFill="1" applyBorder="1" applyAlignment="1" applyProtection="1">
      <alignment horizontal="center" vertical="center" wrapText="1"/>
    </xf>
    <xf numFmtId="10" fontId="28" fillId="0" borderId="227" xfId="0" applyNumberFormat="1" applyFont="1" applyFill="1" applyBorder="1" applyAlignment="1" applyProtection="1">
      <alignment horizontal="center" vertical="center" wrapText="1"/>
    </xf>
    <xf numFmtId="10" fontId="28" fillId="0" borderId="344" xfId="0" applyNumberFormat="1" applyFont="1" applyBorder="1" applyAlignment="1">
      <alignment horizontal="center" vertical="center" wrapText="1"/>
    </xf>
    <xf numFmtId="176" fontId="4" fillId="4" borderId="345" xfId="0" applyFont="1" applyFill="1" applyBorder="1" applyAlignment="1">
      <alignment horizontal="center" vertical="center" wrapText="1"/>
    </xf>
    <xf numFmtId="176" fontId="4" fillId="4" borderId="346" xfId="0" applyFont="1" applyFill="1" applyBorder="1" applyAlignment="1">
      <alignment horizontal="center" vertical="center" wrapText="1"/>
    </xf>
    <xf numFmtId="176" fontId="4" fillId="4" borderId="347" xfId="0" applyFont="1" applyFill="1" applyBorder="1" applyAlignment="1">
      <alignment horizontal="center" vertical="center" wrapText="1"/>
    </xf>
    <xf numFmtId="176" fontId="4" fillId="4" borderId="348" xfId="0" applyFont="1" applyFill="1" applyBorder="1" applyAlignment="1">
      <alignment horizontal="center" vertical="center" wrapText="1"/>
    </xf>
    <xf numFmtId="176" fontId="4" fillId="4" borderId="349" xfId="0" applyFont="1" applyFill="1" applyBorder="1" applyAlignment="1">
      <alignment horizontal="center" vertical="center" wrapText="1"/>
    </xf>
    <xf numFmtId="176" fontId="9" fillId="0" borderId="351" xfId="0" applyFont="1" applyBorder="1" applyAlignment="1">
      <alignment vertical="center" wrapText="1"/>
    </xf>
    <xf numFmtId="180" fontId="9" fillId="0" borderId="352" xfId="0" applyNumberFormat="1" applyFont="1" applyBorder="1" applyAlignment="1">
      <alignment horizontal="center" vertical="center" wrapText="1"/>
    </xf>
    <xf numFmtId="180" fontId="9" fillId="0" borderId="353" xfId="0" applyNumberFormat="1" applyFont="1" applyBorder="1" applyAlignment="1">
      <alignment horizontal="center" vertical="center" wrapText="1"/>
    </xf>
    <xf numFmtId="9" fontId="9" fillId="0" borderId="354" xfId="0" applyNumberFormat="1" applyFont="1" applyBorder="1" applyAlignment="1">
      <alignment horizontal="center" vertical="center" wrapText="1"/>
    </xf>
    <xf numFmtId="176" fontId="9" fillId="0" borderId="66" xfId="0" applyFont="1" applyBorder="1" applyAlignment="1">
      <alignment vertical="center" wrapText="1"/>
    </xf>
    <xf numFmtId="180" fontId="9" fillId="0" borderId="356" xfId="0" applyNumberFormat="1" applyFont="1" applyBorder="1" applyAlignment="1">
      <alignment horizontal="center" vertical="center" wrapText="1"/>
    </xf>
    <xf numFmtId="180" fontId="9" fillId="0" borderId="26" xfId="0" applyNumberFormat="1" applyFont="1" applyBorder="1" applyAlignment="1">
      <alignment horizontal="center" vertical="center" wrapText="1"/>
    </xf>
    <xf numFmtId="9" fontId="9" fillId="0" borderId="67" xfId="0" applyNumberFormat="1" applyFont="1" applyBorder="1" applyAlignment="1">
      <alignment horizontal="center" vertical="center" wrapText="1"/>
    </xf>
    <xf numFmtId="180" fontId="9" fillId="0" borderId="358" xfId="0" applyNumberFormat="1" applyFont="1" applyBorder="1" applyAlignment="1">
      <alignment horizontal="center" vertical="center" wrapText="1"/>
    </xf>
    <xf numFmtId="176" fontId="9" fillId="0" borderId="29" xfId="0" applyFont="1" applyBorder="1" applyAlignment="1">
      <alignment vertical="center" wrapText="1"/>
    </xf>
    <xf numFmtId="180" fontId="9" fillId="0" borderId="11" xfId="0" applyNumberFormat="1" applyFont="1" applyBorder="1" applyAlignment="1">
      <alignment horizontal="center" vertical="center" wrapText="1"/>
    </xf>
    <xf numFmtId="9" fontId="9" fillId="0" borderId="68" xfId="0" applyNumberFormat="1" applyFont="1" applyBorder="1" applyAlignment="1">
      <alignment horizontal="center" vertical="center" wrapText="1"/>
    </xf>
    <xf numFmtId="176" fontId="26" fillId="0" borderId="69" xfId="0" applyFont="1" applyBorder="1" applyAlignment="1">
      <alignment vertical="center" wrapText="1"/>
    </xf>
    <xf numFmtId="9" fontId="9" fillId="0" borderId="70" xfId="0" applyNumberFormat="1" applyFont="1" applyBorder="1" applyAlignment="1">
      <alignment horizontal="center" vertical="center" wrapText="1"/>
    </xf>
    <xf numFmtId="180" fontId="9" fillId="0" borderId="72" xfId="0" applyNumberFormat="1" applyFont="1" applyBorder="1" applyAlignment="1">
      <alignment horizontal="center" vertical="center" wrapText="1"/>
    </xf>
    <xf numFmtId="9" fontId="9" fillId="0" borderId="73" xfId="0" applyNumberFormat="1" applyFont="1" applyBorder="1" applyAlignment="1">
      <alignment horizontal="center" vertical="center" wrapText="1"/>
    </xf>
    <xf numFmtId="176" fontId="9" fillId="0" borderId="74" xfId="0" applyFont="1" applyBorder="1" applyAlignment="1">
      <alignment vertical="center" wrapText="1"/>
    </xf>
    <xf numFmtId="180" fontId="9" fillId="0" borderId="17" xfId="0" applyNumberFormat="1" applyFont="1" applyBorder="1" applyAlignment="1">
      <alignment horizontal="center" vertical="center" wrapText="1"/>
    </xf>
    <xf numFmtId="9" fontId="9" fillId="0" borderId="75" xfId="0" applyNumberFormat="1" applyFont="1" applyBorder="1" applyAlignment="1">
      <alignment horizontal="center" vertical="center" wrapText="1"/>
    </xf>
    <xf numFmtId="176" fontId="9" fillId="0" borderId="77" xfId="0" applyFont="1" applyBorder="1" applyAlignment="1">
      <alignment vertical="center" wrapText="1"/>
    </xf>
    <xf numFmtId="180" fontId="9" fillId="0" borderId="360" xfId="0" applyNumberFormat="1" applyFont="1" applyBorder="1" applyAlignment="1">
      <alignment horizontal="center" vertical="center" wrapText="1"/>
    </xf>
    <xf numFmtId="180" fontId="9" fillId="0" borderId="23" xfId="0" applyNumberFormat="1" applyFont="1" applyBorder="1" applyAlignment="1">
      <alignment horizontal="center" vertical="center" wrapText="1"/>
    </xf>
    <xf numFmtId="9" fontId="9" fillId="0" borderId="48" xfId="0" applyNumberFormat="1" applyFont="1" applyBorder="1" applyAlignment="1">
      <alignment horizontal="center" vertical="center" wrapText="1"/>
    </xf>
    <xf numFmtId="176" fontId="9" fillId="0" borderId="361" xfId="0" applyFont="1" applyBorder="1" applyAlignment="1">
      <alignment vertical="center" wrapText="1"/>
    </xf>
    <xf numFmtId="176" fontId="9" fillId="0" borderId="362" xfId="0" applyFont="1" applyBorder="1" applyAlignment="1">
      <alignment vertical="center" wrapText="1"/>
    </xf>
    <xf numFmtId="180" fontId="9" fillId="0" borderId="363" xfId="0" applyNumberFormat="1" applyFont="1" applyBorder="1" applyAlignment="1">
      <alignment horizontal="center" vertical="center" wrapText="1"/>
    </xf>
    <xf numFmtId="9" fontId="9" fillId="0" borderId="364" xfId="0" applyNumberFormat="1" applyFont="1" applyBorder="1" applyAlignment="1">
      <alignment horizontal="center" vertical="center" wrapText="1"/>
    </xf>
    <xf numFmtId="176" fontId="9" fillId="0" borderId="365" xfId="0" applyFont="1" applyBorder="1" applyAlignment="1">
      <alignment vertical="center" wrapText="1"/>
    </xf>
    <xf numFmtId="180" fontId="9" fillId="0" borderId="366" xfId="0" applyNumberFormat="1" applyFont="1" applyBorder="1" applyAlignment="1">
      <alignment horizontal="center" vertical="center" wrapText="1"/>
    </xf>
    <xf numFmtId="9" fontId="9" fillId="0" borderId="367" xfId="0" applyNumberFormat="1" applyFont="1" applyBorder="1" applyAlignment="1">
      <alignment horizontal="center" vertical="center" wrapText="1"/>
    </xf>
    <xf numFmtId="176" fontId="9" fillId="0" borderId="368" xfId="0" applyFont="1" applyBorder="1" applyAlignment="1">
      <alignment vertical="center" wrapText="1"/>
    </xf>
    <xf numFmtId="180" fontId="9" fillId="0" borderId="369" xfId="0" applyNumberFormat="1" applyFont="1" applyBorder="1" applyAlignment="1">
      <alignment horizontal="center" vertical="center" wrapText="1"/>
    </xf>
    <xf numFmtId="9" fontId="9" fillId="0" borderId="370" xfId="0" applyNumberFormat="1" applyFont="1" applyBorder="1" applyAlignment="1">
      <alignment horizontal="center" vertical="center" wrapText="1"/>
    </xf>
    <xf numFmtId="176" fontId="9" fillId="0" borderId="25" xfId="0" applyFont="1" applyBorder="1" applyAlignment="1">
      <alignment vertical="center" wrapText="1"/>
    </xf>
    <xf numFmtId="180" fontId="9" fillId="0" borderId="18" xfId="0" applyNumberFormat="1" applyFont="1" applyBorder="1" applyAlignment="1">
      <alignment horizontal="center" vertical="center" wrapText="1"/>
    </xf>
    <xf numFmtId="9" fontId="9" fillId="0" borderId="46" xfId="0" applyNumberFormat="1" applyFont="1" applyBorder="1" applyAlignment="1">
      <alignment horizontal="center" vertical="center" wrapText="1"/>
    </xf>
    <xf numFmtId="176" fontId="9" fillId="0" borderId="28" xfId="0" applyFont="1" applyBorder="1" applyAlignment="1">
      <alignment vertical="center" wrapText="1"/>
    </xf>
    <xf numFmtId="176" fontId="9" fillId="0" borderId="82" xfId="0" applyFont="1" applyBorder="1" applyAlignment="1">
      <alignment vertical="center" wrapText="1"/>
    </xf>
    <xf numFmtId="180" fontId="9" fillId="0" borderId="230" xfId="0" applyNumberFormat="1" applyFont="1" applyBorder="1" applyAlignment="1">
      <alignment horizontal="center" vertical="center" wrapText="1"/>
    </xf>
    <xf numFmtId="180" fontId="9" fillId="0" borderId="83" xfId="0" applyNumberFormat="1" applyFont="1" applyBorder="1" applyAlignment="1">
      <alignment horizontal="center" vertical="center" wrapText="1"/>
    </xf>
    <xf numFmtId="9" fontId="9" fillId="0" borderId="84" xfId="0" applyNumberFormat="1" applyFont="1" applyBorder="1" applyAlignment="1">
      <alignment horizontal="center" vertical="center" wrapText="1"/>
    </xf>
    <xf numFmtId="176" fontId="9" fillId="0" borderId="86" xfId="0" applyFont="1" applyBorder="1" applyAlignment="1">
      <alignment vertical="center" wrapText="1"/>
    </xf>
    <xf numFmtId="180" fontId="9" fillId="0" borderId="87" xfId="0" applyNumberFormat="1" applyFont="1" applyBorder="1" applyAlignment="1">
      <alignment horizontal="center" vertical="center" wrapText="1"/>
    </xf>
    <xf numFmtId="9" fontId="9" fillId="0" borderId="88" xfId="0" applyNumberFormat="1" applyFont="1" applyBorder="1" applyAlignment="1">
      <alignment horizontal="center" vertical="center" wrapText="1"/>
    </xf>
    <xf numFmtId="176" fontId="9" fillId="0" borderId="137" xfId="0" applyFont="1" applyBorder="1" applyAlignment="1">
      <alignment vertical="center" wrapText="1"/>
    </xf>
    <xf numFmtId="176" fontId="9" fillId="0" borderId="78" xfId="0" applyFont="1" applyBorder="1" applyAlignment="1">
      <alignment vertical="center" wrapText="1"/>
    </xf>
    <xf numFmtId="180" fontId="9" fillId="0" borderId="371" xfId="0" applyNumberFormat="1" applyFont="1" applyBorder="1" applyAlignment="1">
      <alignment horizontal="center" vertical="center" wrapText="1"/>
    </xf>
    <xf numFmtId="180" fontId="9" fillId="0" borderId="372" xfId="0" applyNumberFormat="1" applyFont="1" applyBorder="1" applyAlignment="1">
      <alignment horizontal="center" vertical="center" wrapText="1"/>
    </xf>
    <xf numFmtId="180" fontId="9" fillId="0" borderId="373" xfId="0" applyNumberFormat="1" applyFont="1" applyBorder="1" applyAlignment="1">
      <alignment horizontal="center" vertical="center" wrapText="1"/>
    </xf>
    <xf numFmtId="9" fontId="9" fillId="0" borderId="374" xfId="0" applyNumberFormat="1" applyFont="1" applyBorder="1" applyAlignment="1">
      <alignment horizontal="center" vertical="center" wrapText="1"/>
    </xf>
    <xf numFmtId="176" fontId="26" fillId="0" borderId="66" xfId="0" applyFont="1" applyBorder="1" applyAlignment="1">
      <alignment vertical="center" wrapText="1"/>
    </xf>
    <xf numFmtId="176" fontId="26" fillId="0" borderId="362" xfId="0" applyFont="1" applyBorder="1" applyAlignment="1">
      <alignment vertical="center" wrapText="1"/>
    </xf>
    <xf numFmtId="176" fontId="26" fillId="0" borderId="375" xfId="0" applyFont="1" applyBorder="1" applyAlignment="1">
      <alignment vertical="center" wrapText="1"/>
    </xf>
    <xf numFmtId="180" fontId="9" fillId="0" borderId="376" xfId="0" applyNumberFormat="1" applyFont="1" applyBorder="1" applyAlignment="1">
      <alignment horizontal="center" vertical="center" wrapText="1"/>
    </xf>
    <xf numFmtId="9" fontId="9" fillId="0" borderId="377" xfId="0" applyNumberFormat="1" applyFont="1" applyBorder="1" applyAlignment="1">
      <alignment horizontal="center" vertical="center" wrapText="1"/>
    </xf>
    <xf numFmtId="176" fontId="35" fillId="0" borderId="0" xfId="0" applyFont="1">
      <alignment vertical="top"/>
    </xf>
    <xf numFmtId="186" fontId="41" fillId="0" borderId="185" xfId="0" applyNumberFormat="1" applyFont="1" applyBorder="1" applyAlignment="1">
      <alignment horizontal="center" vertical="center" wrapText="1"/>
    </xf>
    <xf numFmtId="3" fontId="41" fillId="0" borderId="380" xfId="0" applyNumberFormat="1" applyFont="1" applyBorder="1" applyAlignment="1">
      <alignment horizontal="center" vertical="center" wrapText="1"/>
    </xf>
    <xf numFmtId="3" fontId="41" fillId="0" borderId="344" xfId="0" applyNumberFormat="1" applyFont="1" applyBorder="1" applyAlignment="1">
      <alignment horizontal="center" vertical="center" wrapText="1"/>
    </xf>
    <xf numFmtId="3" fontId="9" fillId="0" borderId="169" xfId="0" applyNumberFormat="1" applyFont="1" applyBorder="1" applyAlignment="1">
      <alignment horizontal="center" vertical="center" wrapText="1"/>
    </xf>
    <xf numFmtId="186" fontId="9" fillId="0" borderId="195" xfId="0" applyNumberFormat="1" applyFont="1" applyFill="1" applyBorder="1" applyAlignment="1" applyProtection="1">
      <alignment horizontal="center" vertical="center" wrapText="1"/>
    </xf>
    <xf numFmtId="3" fontId="9" fillId="0" borderId="179" xfId="0" applyNumberFormat="1" applyFont="1" applyBorder="1" applyAlignment="1">
      <alignment horizontal="center" vertical="center" wrapText="1"/>
    </xf>
    <xf numFmtId="186" fontId="9" fillId="0" borderId="196" xfId="0" applyNumberFormat="1" applyFont="1" applyFill="1" applyBorder="1" applyAlignment="1" applyProtection="1">
      <alignment horizontal="center" vertical="center" wrapText="1"/>
    </xf>
    <xf numFmtId="3" fontId="9" fillId="0" borderId="87" xfId="0" applyNumberFormat="1" applyFont="1" applyBorder="1" applyAlignment="1">
      <alignment horizontal="center" vertical="center" wrapText="1"/>
    </xf>
    <xf numFmtId="186" fontId="9" fillId="0" borderId="197" xfId="0" applyNumberFormat="1" applyFont="1" applyFill="1" applyBorder="1" applyAlignment="1" applyProtection="1">
      <alignment horizontal="center" vertical="center" wrapText="1"/>
    </xf>
    <xf numFmtId="3" fontId="7" fillId="0" borderId="307" xfId="0" applyNumberFormat="1" applyFont="1" applyFill="1" applyBorder="1" applyAlignment="1" applyProtection="1">
      <alignment horizontal="center" vertical="center" wrapText="1"/>
    </xf>
    <xf numFmtId="176" fontId="8" fillId="0" borderId="383" xfId="0" applyNumberFormat="1" applyFont="1" applyFill="1" applyBorder="1" applyAlignment="1" applyProtection="1">
      <alignment horizontal="left" vertical="center" wrapText="1"/>
    </xf>
    <xf numFmtId="176" fontId="22" fillId="0" borderId="249" xfId="0" applyFont="1" applyBorder="1" applyAlignment="1">
      <alignment horizontal="center" vertical="center"/>
    </xf>
    <xf numFmtId="176" fontId="22" fillId="0" borderId="5" xfId="0" applyFont="1" applyBorder="1" applyAlignment="1">
      <alignment horizontal="center" vertical="center"/>
    </xf>
    <xf numFmtId="176" fontId="22" fillId="0" borderId="7" xfId="0" applyFont="1" applyBorder="1" applyAlignment="1">
      <alignment horizontal="center" vertical="center" wrapText="1"/>
    </xf>
    <xf numFmtId="183" fontId="42" fillId="0" borderId="306" xfId="0" applyNumberFormat="1" applyFont="1" applyBorder="1" applyAlignment="1">
      <alignment horizontal="center" vertical="center" wrapText="1"/>
    </xf>
    <xf numFmtId="3" fontId="20" fillId="0" borderId="296" xfId="0" applyNumberFormat="1" applyFont="1" applyBorder="1" applyAlignment="1">
      <alignment horizontal="center" vertical="center"/>
    </xf>
    <xf numFmtId="3" fontId="20" fillId="0" borderId="307" xfId="0" applyNumberFormat="1" applyFont="1" applyBorder="1" applyAlignment="1">
      <alignment horizontal="center" vertical="center"/>
    </xf>
    <xf numFmtId="176" fontId="8" fillId="0" borderId="18" xfId="0" applyFont="1" applyBorder="1" applyAlignment="1">
      <alignment vertical="center"/>
    </xf>
    <xf numFmtId="183" fontId="8" fillId="0" borderId="306" xfId="0" applyNumberFormat="1" applyFont="1" applyBorder="1" applyAlignment="1">
      <alignment horizontal="center" vertical="center" wrapText="1"/>
    </xf>
    <xf numFmtId="3" fontId="8" fillId="0" borderId="401" xfId="0" applyNumberFormat="1" applyFont="1" applyBorder="1" applyAlignment="1">
      <alignment horizontal="center" vertical="center"/>
    </xf>
    <xf numFmtId="3" fontId="8" fillId="0" borderId="398" xfId="0" applyNumberFormat="1" applyFont="1" applyBorder="1" applyAlignment="1">
      <alignment horizontal="center" vertical="center"/>
    </xf>
    <xf numFmtId="176" fontId="8" fillId="0" borderId="23" xfId="0" applyFont="1" applyBorder="1" applyAlignment="1">
      <alignment vertical="center"/>
    </xf>
    <xf numFmtId="183" fontId="8" fillId="0" borderId="394" xfId="0" applyNumberFormat="1" applyFont="1" applyBorder="1" applyAlignment="1">
      <alignment horizontal="center" vertical="center" wrapText="1"/>
    </xf>
    <xf numFmtId="3" fontId="8" fillId="0" borderId="377" xfId="0" applyNumberFormat="1" applyFont="1" applyBorder="1" applyAlignment="1">
      <alignment horizontal="center" vertical="center"/>
    </xf>
    <xf numFmtId="183" fontId="8" fillId="0" borderId="400" xfId="0" applyNumberFormat="1" applyFont="1" applyBorder="1" applyAlignment="1">
      <alignment horizontal="center" vertical="center" wrapText="1"/>
    </xf>
    <xf numFmtId="176" fontId="8" fillId="0" borderId="384" xfId="0" applyFont="1" applyBorder="1" applyAlignment="1">
      <alignment vertical="center" wrapText="1"/>
    </xf>
    <xf numFmtId="183" fontId="8" fillId="0" borderId="384" xfId="0" applyNumberFormat="1" applyFont="1" applyBorder="1" applyAlignment="1">
      <alignment horizontal="center" vertical="center" wrapText="1"/>
    </xf>
    <xf numFmtId="4" fontId="8" fillId="0" borderId="340" xfId="0" applyNumberFormat="1" applyFont="1" applyBorder="1" applyAlignment="1">
      <alignment horizontal="center" vertical="center"/>
    </xf>
    <xf numFmtId="4" fontId="8" fillId="0" borderId="384" xfId="0" applyNumberFormat="1" applyFont="1" applyBorder="1" applyAlignment="1">
      <alignment horizontal="center" vertical="center"/>
    </xf>
    <xf numFmtId="176" fontId="16" fillId="0" borderId="124" xfId="0" applyFont="1" applyBorder="1" applyAlignment="1">
      <alignment horizontal="center" vertical="center"/>
    </xf>
    <xf numFmtId="176" fontId="55" fillId="0" borderId="5" xfId="0" applyFont="1" applyBorder="1" applyAlignment="1">
      <alignment horizontal="center" vertical="center"/>
    </xf>
    <xf numFmtId="176" fontId="55" fillId="0" borderId="379" xfId="0" applyFont="1" applyBorder="1" applyAlignment="1">
      <alignment horizontal="center" vertical="center"/>
    </xf>
    <xf numFmtId="176" fontId="32" fillId="0" borderId="6" xfId="0" applyFont="1" applyBorder="1" applyAlignment="1">
      <alignment horizontal="center" vertical="center" wrapText="1"/>
    </xf>
    <xf numFmtId="0" fontId="8" fillId="0" borderId="23" xfId="0" applyNumberFormat="1" applyFont="1" applyFill="1" applyBorder="1" applyAlignment="1" applyProtection="1">
      <alignment vertical="center"/>
    </xf>
    <xf numFmtId="183" fontId="8" fillId="0" borderId="391" xfId="0" applyNumberFormat="1" applyFont="1" applyFill="1" applyBorder="1" applyAlignment="1" applyProtection="1">
      <alignment horizontal="center" vertical="center" wrapText="1"/>
    </xf>
    <xf numFmtId="186" fontId="8" fillId="0" borderId="377" xfId="0" applyNumberFormat="1" applyFont="1" applyFill="1" applyBorder="1" applyAlignment="1" applyProtection="1">
      <alignment horizontal="center" vertical="center"/>
    </xf>
    <xf numFmtId="183" fontId="8" fillId="0" borderId="392" xfId="0" applyNumberFormat="1" applyFont="1" applyFill="1" applyBorder="1" applyAlignment="1" applyProtection="1">
      <alignment horizontal="center" vertical="center" wrapText="1"/>
    </xf>
    <xf numFmtId="183" fontId="8" fillId="0" borderId="393" xfId="0" applyNumberFormat="1" applyFont="1" applyFill="1" applyBorder="1" applyAlignment="1" applyProtection="1">
      <alignment horizontal="center" vertical="center" wrapText="1"/>
    </xf>
    <xf numFmtId="183" fontId="8" fillId="0" borderId="394" xfId="0" applyNumberFormat="1" applyFont="1" applyFill="1" applyBorder="1" applyAlignment="1" applyProtection="1">
      <alignment horizontal="center" vertical="center" wrapText="1"/>
    </xf>
    <xf numFmtId="183" fontId="8" fillId="0" borderId="396" xfId="0" applyNumberFormat="1" applyFont="1" applyFill="1" applyBorder="1" applyAlignment="1" applyProtection="1">
      <alignment horizontal="center" vertical="center" wrapText="1"/>
    </xf>
    <xf numFmtId="186" fontId="8" fillId="0" borderId="397" xfId="0" applyNumberFormat="1" applyFont="1" applyFill="1" applyBorder="1" applyAlignment="1" applyProtection="1">
      <alignment horizontal="center" vertical="center"/>
    </xf>
    <xf numFmtId="176" fontId="16" fillId="0" borderId="124" xfId="0" applyNumberFormat="1" applyFont="1" applyFill="1" applyBorder="1" applyAlignment="1" applyProtection="1">
      <alignment horizontal="center" vertical="center"/>
    </xf>
    <xf numFmtId="176" fontId="55" fillId="0" borderId="5" xfId="0" applyNumberFormat="1" applyFont="1" applyFill="1" applyBorder="1" applyAlignment="1" applyProtection="1">
      <alignment horizontal="center" vertical="center"/>
    </xf>
    <xf numFmtId="176" fontId="55" fillId="0" borderId="379" xfId="0" applyNumberFormat="1" applyFont="1" applyFill="1" applyBorder="1" applyAlignment="1" applyProtection="1">
      <alignment horizontal="center" vertical="center"/>
    </xf>
    <xf numFmtId="176" fontId="32" fillId="0" borderId="6" xfId="0" applyNumberFormat="1" applyFont="1" applyFill="1" applyBorder="1" applyAlignment="1" applyProtection="1">
      <alignment horizontal="center" vertical="center" wrapText="1"/>
    </xf>
    <xf numFmtId="176" fontId="8" fillId="0" borderId="25" xfId="0" applyNumberFormat="1" applyFont="1" applyFill="1" applyBorder="1" applyAlignment="1" applyProtection="1">
      <alignment vertical="center"/>
    </xf>
    <xf numFmtId="179" fontId="8" fillId="0" borderId="340" xfId="0" applyNumberFormat="1" applyFont="1" applyFill="1" applyBorder="1" applyAlignment="1" applyProtection="1">
      <alignment horizontal="center" vertical="center"/>
    </xf>
    <xf numFmtId="3" fontId="8" fillId="0" borderId="398" xfId="0" applyNumberFormat="1" applyFont="1" applyFill="1" applyBorder="1" applyAlignment="1" applyProtection="1">
      <alignment horizontal="center" vertical="center"/>
    </xf>
    <xf numFmtId="176" fontId="8" fillId="0" borderId="23" xfId="0" applyNumberFormat="1" applyFont="1" applyFill="1" applyBorder="1" applyAlignment="1" applyProtection="1">
      <alignment vertical="center"/>
    </xf>
    <xf numFmtId="179" fontId="8" fillId="0" borderId="384" xfId="0" applyNumberFormat="1" applyFont="1" applyFill="1" applyBorder="1" applyAlignment="1" applyProtection="1">
      <alignment horizontal="center" vertical="center"/>
    </xf>
    <xf numFmtId="3" fontId="8" fillId="0" borderId="307" xfId="0" applyNumberFormat="1" applyFont="1" applyFill="1" applyBorder="1" applyAlignment="1" applyProtection="1">
      <alignment horizontal="center" vertical="center"/>
    </xf>
    <xf numFmtId="176" fontId="6" fillId="0" borderId="124" xfId="0" applyNumberFormat="1" applyFont="1" applyFill="1" applyBorder="1" applyAlignment="1" applyProtection="1">
      <alignment horizontal="center" vertical="center"/>
    </xf>
    <xf numFmtId="176" fontId="32" fillId="0" borderId="5" xfId="0" applyNumberFormat="1" applyFont="1" applyFill="1" applyBorder="1" applyAlignment="1" applyProtection="1">
      <alignment horizontal="center" vertical="center"/>
    </xf>
    <xf numFmtId="176" fontId="32" fillId="0" borderId="101" xfId="0" applyNumberFormat="1" applyFont="1" applyFill="1" applyBorder="1" applyAlignment="1" applyProtection="1">
      <alignment horizontal="center" vertical="center"/>
    </xf>
    <xf numFmtId="176" fontId="8" fillId="0" borderId="17" xfId="0" applyNumberFormat="1" applyFont="1" applyFill="1" applyBorder="1" applyAlignment="1" applyProtection="1">
      <alignment vertical="center" wrapText="1"/>
    </xf>
    <xf numFmtId="179" fontId="8" fillId="0" borderId="399" xfId="0" applyNumberFormat="1" applyFont="1" applyFill="1" applyBorder="1" applyAlignment="1" applyProtection="1">
      <alignment horizontal="center" vertical="center"/>
    </xf>
    <xf numFmtId="186" fontId="8" fillId="0" borderId="401" xfId="0" applyNumberFormat="1" applyFont="1" applyFill="1" applyBorder="1" applyAlignment="1" applyProtection="1">
      <alignment horizontal="center" vertical="center"/>
    </xf>
    <xf numFmtId="176" fontId="8" fillId="0" borderId="23" xfId="0" applyNumberFormat="1" applyFont="1" applyFill="1" applyBorder="1" applyAlignment="1" applyProtection="1">
      <alignment horizontal="left" vertical="center"/>
    </xf>
    <xf numFmtId="176" fontId="8" fillId="0" borderId="384" xfId="0" applyNumberFormat="1" applyFont="1" applyFill="1" applyBorder="1" applyAlignment="1" applyProtection="1">
      <alignment horizontal="left" vertical="center"/>
    </xf>
    <xf numFmtId="179" fontId="8" fillId="0" borderId="395" xfId="0" applyNumberFormat="1" applyFont="1" applyFill="1" applyBorder="1" applyAlignment="1" applyProtection="1">
      <alignment horizontal="center" vertical="center"/>
    </xf>
    <xf numFmtId="176" fontId="32" fillId="0" borderId="249" xfId="0" applyNumberFormat="1" applyFont="1" applyFill="1" applyBorder="1" applyAlignment="1" applyProtection="1">
      <alignment horizontal="center" vertical="center"/>
    </xf>
    <xf numFmtId="176" fontId="32" fillId="0" borderId="6" xfId="0" applyNumberFormat="1" applyFont="1" applyFill="1" applyBorder="1" applyAlignment="1" applyProtection="1">
      <alignment horizontal="center" vertical="center"/>
    </xf>
    <xf numFmtId="176" fontId="8" fillId="0" borderId="18" xfId="0" applyNumberFormat="1" applyFont="1" applyFill="1" applyBorder="1" applyAlignment="1" applyProtection="1">
      <alignment vertical="center"/>
    </xf>
    <xf numFmtId="176" fontId="8" fillId="0" borderId="114" xfId="0" applyNumberFormat="1" applyFont="1" applyFill="1" applyBorder="1" applyAlignment="1" applyProtection="1">
      <alignment vertical="center"/>
    </xf>
    <xf numFmtId="179" fontId="121" fillId="0" borderId="384" xfId="0" applyNumberFormat="1" applyFont="1" applyBorder="1" applyAlignment="1">
      <alignment horizontal="center" vertical="center"/>
    </xf>
    <xf numFmtId="186" fontId="8" fillId="0" borderId="385" xfId="0" applyNumberFormat="1" applyFont="1" applyFill="1" applyBorder="1" applyAlignment="1" applyProtection="1">
      <alignment horizontal="center" vertical="center"/>
    </xf>
    <xf numFmtId="186" fontId="8" fillId="0" borderId="387" xfId="0" applyNumberFormat="1" applyFont="1" applyFill="1" applyBorder="1" applyAlignment="1" applyProtection="1">
      <alignment horizontal="center" vertical="center"/>
    </xf>
    <xf numFmtId="176" fontId="8" fillId="0" borderId="21" xfId="0" applyNumberFormat="1" applyFont="1" applyFill="1" applyBorder="1" applyAlignment="1" applyProtection="1">
      <alignment vertical="center"/>
    </xf>
    <xf numFmtId="186" fontId="8" fillId="0" borderId="307" xfId="0" applyNumberFormat="1" applyFont="1" applyFill="1" applyBorder="1" applyAlignment="1" applyProtection="1">
      <alignment horizontal="center" vertical="center"/>
    </xf>
    <xf numFmtId="176" fontId="6" fillId="0" borderId="99" xfId="0" applyNumberFormat="1" applyFont="1" applyFill="1" applyBorder="1" applyAlignment="1" applyProtection="1">
      <alignment horizontal="center" vertical="center" wrapText="1"/>
    </xf>
    <xf numFmtId="176" fontId="49" fillId="0" borderId="83" xfId="0" applyNumberFormat="1" applyFont="1" applyFill="1" applyBorder="1" applyAlignment="1" applyProtection="1">
      <alignment vertical="center" wrapText="1"/>
    </xf>
    <xf numFmtId="3" fontId="8" fillId="0" borderId="84" xfId="0" applyNumberFormat="1" applyFont="1" applyFill="1" applyBorder="1" applyAlignment="1" applyProtection="1">
      <alignment horizontal="center" vertical="center" wrapText="1"/>
    </xf>
    <xf numFmtId="176" fontId="49" fillId="0" borderId="150" xfId="0" applyNumberFormat="1" applyFont="1" applyFill="1" applyBorder="1" applyAlignment="1" applyProtection="1">
      <alignment vertical="center" wrapText="1"/>
    </xf>
    <xf numFmtId="3" fontId="8" fillId="0" borderId="160" xfId="0" applyNumberFormat="1" applyFont="1" applyFill="1" applyBorder="1" applyAlignment="1" applyProtection="1">
      <alignment horizontal="center" vertical="center" wrapText="1"/>
    </xf>
    <xf numFmtId="3" fontId="8" fillId="0" borderId="311" xfId="0" applyNumberFormat="1" applyFont="1" applyFill="1" applyBorder="1" applyAlignment="1" applyProtection="1">
      <alignment horizontal="center" vertical="center" wrapText="1"/>
    </xf>
    <xf numFmtId="176" fontId="49" fillId="0" borderId="179" xfId="0" applyNumberFormat="1" applyFont="1" applyFill="1" applyBorder="1" applyAlignment="1" applyProtection="1">
      <alignment vertical="center" wrapText="1"/>
    </xf>
    <xf numFmtId="176" fontId="122" fillId="0" borderId="138" xfId="0" applyFont="1" applyBorder="1" applyAlignment="1">
      <alignment vertical="top" wrapText="1"/>
    </xf>
    <xf numFmtId="176" fontId="60" fillId="6" borderId="144" xfId="0" applyFont="1" applyFill="1" applyBorder="1" applyAlignment="1">
      <alignment horizontal="center" vertical="center" wrapText="1"/>
    </xf>
    <xf numFmtId="176" fontId="42" fillId="0" borderId="111" xfId="0" applyFont="1" applyBorder="1" applyAlignment="1">
      <alignment horizontal="left" vertical="center" wrapText="1"/>
    </xf>
    <xf numFmtId="176" fontId="42" fillId="0" borderId="115" xfId="0" applyFont="1" applyBorder="1" applyAlignment="1">
      <alignment horizontal="left" vertical="center" wrapText="1"/>
    </xf>
    <xf numFmtId="176" fontId="42" fillId="0" borderId="154" xfId="0" applyFont="1" applyBorder="1" applyAlignment="1">
      <alignment horizontal="left" vertical="center" wrapText="1"/>
    </xf>
    <xf numFmtId="176" fontId="42" fillId="0" borderId="150" xfId="0" applyFont="1" applyBorder="1" applyAlignment="1">
      <alignment horizontal="left" vertical="center" wrapText="1"/>
    </xf>
    <xf numFmtId="176" fontId="122" fillId="0" borderId="156" xfId="0" applyFont="1" applyBorder="1" applyAlignment="1">
      <alignment horizontal="left" vertical="center" wrapText="1"/>
    </xf>
    <xf numFmtId="176" fontId="42" fillId="0" borderId="159" xfId="0" applyFont="1" applyBorder="1" applyAlignment="1">
      <alignment horizontal="left" vertical="center" wrapText="1"/>
    </xf>
    <xf numFmtId="176" fontId="42" fillId="0" borderId="25" xfId="0" applyFont="1" applyBorder="1" applyAlignment="1">
      <alignment horizontal="left" vertical="center" wrapText="1"/>
    </xf>
    <xf numFmtId="176" fontId="42" fillId="0" borderId="49" xfId="0" applyFont="1" applyBorder="1" applyAlignment="1">
      <alignment horizontal="left" vertical="center" wrapText="1"/>
    </xf>
    <xf numFmtId="176" fontId="42" fillId="0" borderId="173" xfId="0" applyFont="1" applyBorder="1" applyAlignment="1">
      <alignment horizontal="left" vertical="center" wrapText="1"/>
    </xf>
    <xf numFmtId="176" fontId="42" fillId="0" borderId="52" xfId="0" applyFont="1" applyBorder="1" applyAlignment="1">
      <alignment horizontal="left" vertical="center" wrapText="1"/>
    </xf>
    <xf numFmtId="176" fontId="60" fillId="6" borderId="175" xfId="0" applyFont="1" applyFill="1" applyBorder="1" applyAlignment="1">
      <alignment horizontal="center" vertical="center" wrapText="1"/>
    </xf>
    <xf numFmtId="176" fontId="42" fillId="0" borderId="184" xfId="0" applyFont="1" applyBorder="1" applyAlignment="1">
      <alignment horizontal="left" vertical="center" wrapText="1"/>
    </xf>
    <xf numFmtId="176" fontId="42" fillId="0" borderId="178" xfId="0" applyFont="1" applyBorder="1" applyAlignment="1">
      <alignment horizontal="left" vertical="center" wrapText="1"/>
    </xf>
    <xf numFmtId="176" fontId="42" fillId="0" borderId="69" xfId="0" applyFont="1" applyBorder="1" applyAlignment="1">
      <alignment horizontal="left" vertical="center" wrapText="1"/>
    </xf>
    <xf numFmtId="176" fontId="42" fillId="0" borderId="77" xfId="0" applyFont="1" applyBorder="1" applyAlignment="1">
      <alignment horizontal="left" vertical="center" wrapText="1"/>
    </xf>
    <xf numFmtId="176" fontId="42" fillId="0" borderId="186" xfId="0" applyFont="1" applyBorder="1" applyAlignment="1">
      <alignment horizontal="left" vertical="center" wrapText="1"/>
    </xf>
    <xf numFmtId="176" fontId="42" fillId="0" borderId="187" xfId="0" applyFont="1" applyBorder="1" applyAlignment="1">
      <alignment horizontal="left" vertical="center" wrapText="1"/>
    </xf>
    <xf numFmtId="176" fontId="42" fillId="0" borderId="190" xfId="0" applyFont="1" applyBorder="1" applyAlignment="1">
      <alignment horizontal="left" vertical="center" wrapText="1"/>
    </xf>
    <xf numFmtId="176" fontId="42" fillId="0" borderId="191" xfId="0" applyFont="1" applyBorder="1" applyAlignment="1">
      <alignment horizontal="left" vertical="center" wrapText="1"/>
    </xf>
    <xf numFmtId="176" fontId="42" fillId="0" borderId="193" xfId="0" applyFont="1" applyBorder="1" applyAlignment="1">
      <alignment horizontal="left" vertical="center" wrapText="1"/>
    </xf>
    <xf numFmtId="176" fontId="42" fillId="0" borderId="78" xfId="0" applyFont="1" applyBorder="1" applyAlignment="1">
      <alignment horizontal="left" vertical="center" wrapText="1"/>
    </xf>
    <xf numFmtId="176" fontId="8" fillId="0" borderId="194" xfId="0" applyNumberFormat="1" applyFont="1" applyFill="1" applyBorder="1" applyAlignment="1" applyProtection="1">
      <alignment vertical="center" wrapText="1"/>
    </xf>
    <xf numFmtId="176" fontId="8" fillId="0" borderId="28" xfId="0" applyNumberFormat="1" applyFont="1" applyFill="1" applyBorder="1" applyAlignment="1" applyProtection="1">
      <alignment vertical="center" wrapText="1"/>
    </xf>
    <xf numFmtId="176" fontId="8" fillId="0" borderId="49" xfId="0" applyNumberFormat="1" applyFont="1" applyFill="1" applyBorder="1" applyAlignment="1" applyProtection="1">
      <alignment vertical="center" wrapText="1"/>
    </xf>
    <xf numFmtId="176" fontId="42" fillId="0" borderId="198" xfId="0" applyFont="1" applyFill="1" applyBorder="1" applyAlignment="1">
      <alignment vertical="center" wrapText="1"/>
    </xf>
    <xf numFmtId="176" fontId="42" fillId="0" borderId="190" xfId="0" applyFont="1" applyFill="1" applyBorder="1" applyAlignment="1">
      <alignment vertical="center" wrapText="1"/>
    </xf>
    <xf numFmtId="176" fontId="42" fillId="0" borderId="199" xfId="0" applyFont="1" applyFill="1" applyBorder="1" applyAlignment="1">
      <alignment vertical="center" wrapText="1"/>
    </xf>
    <xf numFmtId="176" fontId="60" fillId="6" borderId="202" xfId="0" applyFont="1" applyFill="1" applyBorder="1" applyAlignment="1">
      <alignment horizontal="center" vertical="center" wrapText="1"/>
    </xf>
    <xf numFmtId="176" fontId="42" fillId="0" borderId="203" xfId="0" applyFont="1" applyFill="1" applyBorder="1" applyAlignment="1">
      <alignment horizontal="left" vertical="center" wrapText="1"/>
    </xf>
    <xf numFmtId="176" fontId="42" fillId="0" borderId="205" xfId="0" applyFont="1" applyBorder="1" applyAlignment="1">
      <alignment horizontal="left" vertical="center" wrapText="1"/>
    </xf>
    <xf numFmtId="176" fontId="42" fillId="0" borderId="198" xfId="0" applyFont="1" applyBorder="1" applyAlignment="1">
      <alignment vertical="center" wrapText="1"/>
    </xf>
    <xf numFmtId="176" fontId="42" fillId="0" borderId="187" xfId="0" applyFont="1" applyBorder="1" applyAlignment="1">
      <alignment vertical="center" wrapText="1"/>
    </xf>
    <xf numFmtId="188" fontId="42" fillId="0" borderId="198" xfId="0" applyNumberFormat="1" applyFont="1" applyFill="1" applyBorder="1" applyAlignment="1">
      <alignment horizontal="left" vertical="center" wrapText="1"/>
    </xf>
    <xf numFmtId="188" fontId="42" fillId="0" borderId="190" xfId="0" applyNumberFormat="1" applyFont="1" applyFill="1" applyBorder="1" applyAlignment="1">
      <alignment horizontal="left" vertical="center" wrapText="1"/>
    </xf>
    <xf numFmtId="176" fontId="122" fillId="0" borderId="190" xfId="0" applyFont="1" applyFill="1" applyBorder="1" applyAlignment="1">
      <alignment vertical="center"/>
    </xf>
    <xf numFmtId="176" fontId="122" fillId="0" borderId="199" xfId="0" applyFont="1" applyFill="1" applyBorder="1" applyAlignment="1">
      <alignment vertical="center"/>
    </xf>
    <xf numFmtId="188" fontId="20" fillId="0" borderId="206" xfId="0" applyNumberFormat="1" applyFont="1" applyFill="1" applyBorder="1" applyAlignment="1" applyProtection="1">
      <alignment horizontal="left" vertical="center" wrapText="1"/>
    </xf>
    <xf numFmtId="188" fontId="20" fillId="0" borderId="23" xfId="0" applyNumberFormat="1" applyFont="1" applyFill="1" applyBorder="1" applyAlignment="1" applyProtection="1">
      <alignment horizontal="left" vertical="center" wrapText="1"/>
    </xf>
    <xf numFmtId="188" fontId="20" fillId="0" borderId="207" xfId="0" applyNumberFormat="1" applyFont="1" applyFill="1" applyBorder="1" applyAlignment="1" applyProtection="1">
      <alignment horizontal="left" vertical="center" wrapText="1"/>
    </xf>
    <xf numFmtId="188" fontId="42" fillId="0" borderId="198" xfId="0" applyNumberFormat="1" applyFont="1" applyBorder="1" applyAlignment="1">
      <alignment horizontal="left" vertical="center" wrapText="1"/>
    </xf>
    <xf numFmtId="188" fontId="42" fillId="0" borderId="190" xfId="0" applyNumberFormat="1" applyFont="1" applyBorder="1" applyAlignment="1">
      <alignment horizontal="left" vertical="center" wrapText="1"/>
    </xf>
    <xf numFmtId="176" fontId="52" fillId="0" borderId="0" xfId="0" applyFont="1">
      <alignment vertical="top"/>
    </xf>
    <xf numFmtId="186" fontId="21" fillId="0" borderId="83" xfId="0" applyNumberFormat="1" applyFont="1" applyBorder="1" applyAlignment="1">
      <alignment horizontal="center" vertical="center" wrapText="1"/>
    </xf>
    <xf numFmtId="176" fontId="8" fillId="0" borderId="375" xfId="0" applyFont="1" applyBorder="1" applyAlignment="1">
      <alignment horizontal="left" vertical="center" wrapText="1"/>
    </xf>
    <xf numFmtId="3" fontId="8" fillId="0" borderId="399" xfId="0" applyNumberFormat="1" applyFont="1" applyBorder="1" applyAlignment="1">
      <alignment horizontal="center" vertical="center" wrapText="1"/>
    </xf>
    <xf numFmtId="187" fontId="8" fillId="0" borderId="401" xfId="0" applyNumberFormat="1" applyFont="1" applyBorder="1" applyAlignment="1">
      <alignment horizontal="center" vertical="center" wrapText="1"/>
    </xf>
    <xf numFmtId="176" fontId="8" fillId="0" borderId="383" xfId="0" applyFont="1" applyBorder="1" applyAlignment="1">
      <alignment horizontal="left" vertical="center" wrapText="1"/>
    </xf>
    <xf numFmtId="3" fontId="8" fillId="0" borderId="384" xfId="0" applyNumberFormat="1" applyFont="1" applyBorder="1" applyAlignment="1">
      <alignment horizontal="center" vertical="center" wrapText="1"/>
    </xf>
    <xf numFmtId="187" fontId="8" fillId="0" borderId="160" xfId="0" applyNumberFormat="1" applyFont="1" applyBorder="1" applyAlignment="1">
      <alignment horizontal="center" vertical="center" wrapText="1"/>
    </xf>
    <xf numFmtId="176" fontId="26" fillId="0" borderId="82" xfId="0" applyFont="1" applyBorder="1" applyAlignment="1">
      <alignment horizontal="left" vertical="center" wrapText="1"/>
    </xf>
    <xf numFmtId="3" fontId="8" fillId="0" borderId="188" xfId="0" applyNumberFormat="1" applyFont="1" applyBorder="1" applyAlignment="1">
      <alignment horizontal="center" vertical="center" wrapText="1"/>
    </xf>
    <xf numFmtId="3" fontId="8" fillId="0" borderId="281" xfId="0" applyNumberFormat="1" applyFont="1" applyBorder="1" applyAlignment="1">
      <alignment horizontal="center" vertical="center" wrapText="1"/>
    </xf>
    <xf numFmtId="187" fontId="8" fillId="0" borderId="189" xfId="0" applyNumberFormat="1" applyFont="1" applyBorder="1" applyAlignment="1">
      <alignment horizontal="center" vertical="center" wrapText="1"/>
    </xf>
    <xf numFmtId="3" fontId="8" fillId="0" borderId="83" xfId="0" applyNumberFormat="1" applyFont="1" applyBorder="1" applyAlignment="1">
      <alignment horizontal="center" vertical="center" wrapText="1"/>
    </xf>
    <xf numFmtId="3" fontId="8" fillId="0" borderId="150" xfId="0" applyNumberFormat="1" applyFont="1" applyBorder="1" applyAlignment="1">
      <alignment horizontal="center" vertical="center" wrapText="1"/>
    </xf>
    <xf numFmtId="3" fontId="8" fillId="0" borderId="165" xfId="0" applyNumberFormat="1" applyFont="1" applyBorder="1" applyAlignment="1">
      <alignment horizontal="center" vertical="center" wrapText="1"/>
    </xf>
    <xf numFmtId="176" fontId="15" fillId="0" borderId="128" xfId="0" applyFont="1" applyBorder="1" applyAlignment="1">
      <alignment horizontal="left" vertical="center" wrapText="1"/>
    </xf>
    <xf numFmtId="176" fontId="15" fillId="0" borderId="25" xfId="0" applyFont="1" applyFill="1" applyBorder="1" applyAlignment="1">
      <alignment horizontal="left" vertical="center" wrapText="1"/>
    </xf>
    <xf numFmtId="3" fontId="9" fillId="0" borderId="41" xfId="0" applyNumberFormat="1" applyFont="1" applyFill="1" applyBorder="1" applyAlignment="1">
      <alignment horizontal="center" vertical="center" wrapText="1"/>
    </xf>
    <xf numFmtId="180" fontId="9" fillId="0" borderId="54" xfId="0" applyNumberFormat="1" applyFont="1" applyFill="1" applyBorder="1" applyAlignment="1">
      <alignment horizontal="center" vertical="center" wrapText="1"/>
    </xf>
    <xf numFmtId="176" fontId="15" fillId="0" borderId="28" xfId="0" applyFont="1" applyFill="1" applyBorder="1" applyAlignment="1">
      <alignment horizontal="left" vertical="center" wrapText="1"/>
    </xf>
    <xf numFmtId="180" fontId="9" fillId="0" borderId="42" xfId="0" applyNumberFormat="1" applyFont="1" applyFill="1" applyBorder="1" applyAlignment="1">
      <alignment horizontal="center" vertical="center" wrapText="1"/>
    </xf>
    <xf numFmtId="176" fontId="15" fillId="0" borderId="128" xfId="0" applyFont="1" applyFill="1" applyBorder="1" applyAlignment="1">
      <alignment horizontal="left" vertical="center" wrapText="1"/>
    </xf>
    <xf numFmtId="176" fontId="33" fillId="0" borderId="0" xfId="0" applyFont="1" applyFill="1" applyAlignment="1">
      <alignment vertical="center" wrapText="1"/>
    </xf>
    <xf numFmtId="176" fontId="15" fillId="0" borderId="74" xfId="0" applyFont="1" applyFill="1" applyBorder="1" applyAlignment="1">
      <alignment horizontal="left" vertical="center" wrapText="1"/>
    </xf>
    <xf numFmtId="3" fontId="9" fillId="0" borderId="131" xfId="0" applyNumberFormat="1" applyFont="1" applyFill="1" applyBorder="1" applyAlignment="1">
      <alignment horizontal="center" vertical="center" wrapText="1"/>
    </xf>
    <xf numFmtId="176" fontId="15" fillId="5" borderId="74" xfId="0" applyFont="1" applyFill="1" applyBorder="1" applyAlignment="1">
      <alignment horizontal="left" vertical="center" wrapText="1"/>
    </xf>
    <xf numFmtId="176" fontId="15" fillId="0" borderId="383" xfId="0" applyFont="1" applyFill="1" applyBorder="1" applyAlignment="1">
      <alignment horizontal="left" vertical="center" wrapText="1"/>
    </xf>
    <xf numFmtId="3" fontId="9" fillId="0" borderId="403" xfId="0" applyNumberFormat="1" applyFont="1" applyFill="1" applyBorder="1" applyAlignment="1">
      <alignment horizontal="center" vertical="center" wrapText="1"/>
    </xf>
    <xf numFmtId="180" fontId="9" fillId="0" borderId="404" xfId="0" applyNumberFormat="1" applyFont="1" applyFill="1" applyBorder="1" applyAlignment="1">
      <alignment horizontal="center" vertical="center" wrapText="1"/>
    </xf>
    <xf numFmtId="3" fontId="9" fillId="0" borderId="405" xfId="0" applyNumberFormat="1" applyFont="1" applyFill="1" applyBorder="1" applyAlignment="1">
      <alignment horizontal="center" vertical="center" wrapText="1"/>
    </xf>
    <xf numFmtId="180" fontId="9" fillId="0" borderId="406" xfId="0" applyNumberFormat="1" applyFont="1" applyFill="1" applyBorder="1" applyAlignment="1">
      <alignment horizontal="center" vertical="center" wrapText="1"/>
    </xf>
    <xf numFmtId="180" fontId="9" fillId="0" borderId="55" xfId="0" applyNumberFormat="1" applyFont="1" applyBorder="1" applyAlignment="1">
      <alignment horizontal="center" vertical="center" wrapText="1"/>
    </xf>
    <xf numFmtId="3" fontId="9" fillId="0" borderId="384" xfId="0" applyNumberFormat="1" applyFont="1" applyBorder="1" applyAlignment="1">
      <alignment horizontal="center" vertical="center" wrapText="1"/>
    </xf>
    <xf numFmtId="180" fontId="9" fillId="0" borderId="377" xfId="0" applyNumberFormat="1" applyFont="1" applyBorder="1" applyAlignment="1">
      <alignment horizontal="center" vertical="center" wrapText="1"/>
    </xf>
    <xf numFmtId="176" fontId="15" fillId="5" borderId="383" xfId="0" applyFont="1" applyFill="1" applyBorder="1" applyAlignment="1">
      <alignment horizontal="left" vertical="center" wrapText="1"/>
    </xf>
    <xf numFmtId="3" fontId="8" fillId="0" borderId="408" xfId="0" applyNumberFormat="1" applyFont="1" applyBorder="1" applyAlignment="1">
      <alignment horizontal="center" vertical="center"/>
    </xf>
    <xf numFmtId="176" fontId="35" fillId="0" borderId="407" xfId="0" applyFont="1" applyBorder="1" applyAlignment="1">
      <alignment vertical="center"/>
    </xf>
    <xf numFmtId="3" fontId="8" fillId="0" borderId="409" xfId="0" applyNumberFormat="1" applyFont="1" applyBorder="1" applyAlignment="1">
      <alignment horizontal="center" vertical="center"/>
    </xf>
    <xf numFmtId="176" fontId="101" fillId="0" borderId="410" xfId="0" applyFont="1" applyBorder="1" applyAlignment="1">
      <alignment horizontal="center" vertical="center" wrapText="1"/>
    </xf>
    <xf numFmtId="176" fontId="95" fillId="0" borderId="411" xfId="0" applyFont="1" applyBorder="1" applyAlignment="1">
      <alignment vertical="center"/>
    </xf>
    <xf numFmtId="187" fontId="52" fillId="0" borderId="46" xfId="0" applyNumberFormat="1" applyFont="1" applyFill="1" applyBorder="1" applyAlignment="1" applyProtection="1">
      <alignment horizontal="center" vertical="center" wrapText="1"/>
    </xf>
    <xf numFmtId="187" fontId="52" fillId="0" borderId="48" xfId="0" applyNumberFormat="1" applyFont="1" applyFill="1" applyBorder="1" applyAlignment="1" applyProtection="1">
      <alignment horizontal="center" vertical="center" wrapText="1"/>
    </xf>
    <xf numFmtId="176" fontId="52" fillId="0" borderId="415" xfId="0" applyNumberFormat="1" applyFont="1" applyFill="1" applyBorder="1" applyAlignment="1" applyProtection="1">
      <alignment horizontal="left" vertical="center" wrapText="1"/>
    </xf>
    <xf numFmtId="3" fontId="49" fillId="0" borderId="384" xfId="0" applyNumberFormat="1" applyFont="1" applyFill="1" applyBorder="1" applyAlignment="1" applyProtection="1">
      <alignment horizontal="center" vertical="center" wrapText="1"/>
    </xf>
    <xf numFmtId="187" fontId="52" fillId="0" borderId="377" xfId="0" applyNumberFormat="1" applyFont="1" applyFill="1" applyBorder="1" applyAlignment="1" applyProtection="1">
      <alignment horizontal="center" vertical="center" wrapText="1"/>
    </xf>
    <xf numFmtId="183" fontId="9" fillId="0" borderId="416" xfId="0" applyNumberFormat="1" applyFont="1" applyBorder="1" applyAlignment="1">
      <alignment horizontal="center" vertical="center" wrapText="1"/>
    </xf>
    <xf numFmtId="183" fontId="9" fillId="0" borderId="417" xfId="0" applyNumberFormat="1" applyFont="1" applyBorder="1" applyAlignment="1">
      <alignment horizontal="center" vertical="center" wrapText="1"/>
    </xf>
    <xf numFmtId="176" fontId="8" fillId="0" borderId="418" xfId="0" applyFont="1" applyBorder="1" applyAlignment="1">
      <alignment horizontal="left" vertical="center"/>
    </xf>
    <xf numFmtId="183" fontId="9" fillId="0" borderId="384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 wrapText="1"/>
    </xf>
    <xf numFmtId="4" fontId="9" fillId="0" borderId="384" xfId="0" applyNumberFormat="1" applyFont="1" applyBorder="1" applyAlignment="1">
      <alignment horizontal="center" vertical="center" wrapText="1"/>
    </xf>
    <xf numFmtId="9" fontId="9" fillId="0" borderId="384" xfId="0" applyNumberFormat="1" applyFont="1" applyBorder="1" applyAlignment="1">
      <alignment horizontal="center" vertical="center" wrapText="1"/>
    </xf>
    <xf numFmtId="179" fontId="121" fillId="0" borderId="423" xfId="0" applyNumberFormat="1" applyFont="1" applyBorder="1" applyAlignment="1">
      <alignment horizontal="center" vertical="center"/>
    </xf>
    <xf numFmtId="176" fontId="102" fillId="0" borderId="424" xfId="0" applyFont="1" applyBorder="1" applyAlignment="1">
      <alignment horizontal="center" vertical="center" wrapText="1"/>
    </xf>
    <xf numFmtId="176" fontId="100" fillId="0" borderId="424" xfId="0" applyFont="1" applyBorder="1" applyAlignment="1">
      <alignment horizontal="center" vertical="center" wrapText="1"/>
    </xf>
    <xf numFmtId="176" fontId="99" fillId="0" borderId="0" xfId="0" applyFont="1" applyBorder="1" applyAlignment="1">
      <alignment vertical="center"/>
    </xf>
    <xf numFmtId="176" fontId="99" fillId="0" borderId="425" xfId="0" applyFont="1" applyBorder="1" applyAlignment="1">
      <alignment vertical="center"/>
    </xf>
    <xf numFmtId="176" fontId="99" fillId="0" borderId="301" xfId="0" applyFont="1" applyBorder="1" applyAlignment="1">
      <alignment vertical="center"/>
    </xf>
    <xf numFmtId="176" fontId="95" fillId="0" borderId="426" xfId="0" applyFont="1" applyBorder="1" applyAlignment="1">
      <alignment vertical="center"/>
    </xf>
    <xf numFmtId="176" fontId="99" fillId="0" borderId="427" xfId="0" applyFont="1" applyBorder="1" applyAlignment="1">
      <alignment vertical="center"/>
    </xf>
    <xf numFmtId="176" fontId="102" fillId="0" borderId="428" xfId="0" applyFont="1" applyBorder="1" applyAlignment="1">
      <alignment horizontal="center" vertical="center" wrapText="1"/>
    </xf>
    <xf numFmtId="176" fontId="100" fillId="0" borderId="428" xfId="0" applyFont="1" applyBorder="1" applyAlignment="1">
      <alignment horizontal="center" vertical="center" wrapText="1"/>
    </xf>
    <xf numFmtId="176" fontId="102" fillId="0" borderId="429" xfId="0" applyFont="1" applyBorder="1" applyAlignment="1">
      <alignment horizontal="center" vertical="center" wrapText="1"/>
    </xf>
    <xf numFmtId="176" fontId="4" fillId="2" borderId="436" xfId="0" applyFont="1" applyFill="1" applyBorder="1" applyAlignment="1">
      <alignment horizontal="center" vertical="center" wrapText="1"/>
    </xf>
    <xf numFmtId="176" fontId="4" fillId="2" borderId="437" xfId="0" applyFont="1" applyFill="1" applyBorder="1" applyAlignment="1">
      <alignment horizontal="center" vertical="center" wrapText="1"/>
    </xf>
    <xf numFmtId="176" fontId="5" fillId="2" borderId="379" xfId="0" applyFont="1" applyFill="1" applyBorder="1" applyAlignment="1">
      <alignment horizontal="center" vertical="center" wrapText="1"/>
    </xf>
    <xf numFmtId="176" fontId="5" fillId="2" borderId="438" xfId="0" applyFont="1" applyFill="1" applyBorder="1" applyAlignment="1">
      <alignment horizontal="center" vertical="center" wrapText="1"/>
    </xf>
    <xf numFmtId="176" fontId="6" fillId="2" borderId="439" xfId="0" applyFont="1" applyFill="1" applyBorder="1" applyAlignment="1">
      <alignment horizontal="center" vertical="center"/>
    </xf>
    <xf numFmtId="176" fontId="7" fillId="3" borderId="440" xfId="0" applyFont="1" applyFill="1" applyBorder="1" applyAlignment="1">
      <alignment vertical="center" wrapText="1"/>
    </xf>
    <xf numFmtId="3" fontId="7" fillId="3" borderId="353" xfId="0" applyNumberFormat="1" applyFont="1" applyFill="1" applyBorder="1" applyAlignment="1">
      <alignment horizontal="center" vertical="center" wrapText="1"/>
    </xf>
    <xf numFmtId="3" fontId="7" fillId="3" borderId="441" xfId="0" applyNumberFormat="1" applyFont="1" applyFill="1" applyBorder="1" applyAlignment="1">
      <alignment horizontal="center" vertical="center" wrapText="1"/>
    </xf>
    <xf numFmtId="176" fontId="7" fillId="3" borderId="442" xfId="0" applyFont="1" applyFill="1" applyBorder="1" applyAlignment="1">
      <alignment vertical="center" wrapText="1"/>
    </xf>
    <xf numFmtId="3" fontId="7" fillId="3" borderId="443" xfId="0" applyNumberFormat="1" applyFont="1" applyFill="1" applyBorder="1" applyAlignment="1">
      <alignment horizontal="center" vertical="center" wrapText="1"/>
    </xf>
    <xf numFmtId="3" fontId="7" fillId="3" borderId="444" xfId="0" applyNumberFormat="1" applyFont="1" applyFill="1" applyBorder="1" applyAlignment="1">
      <alignment horizontal="center" vertical="center" wrapText="1"/>
    </xf>
    <xf numFmtId="176" fontId="7" fillId="3" borderId="445" xfId="0" applyFont="1" applyFill="1" applyBorder="1" applyAlignment="1">
      <alignment vertical="center" wrapText="1"/>
    </xf>
    <xf numFmtId="3" fontId="7" fillId="3" borderId="446" xfId="0" applyNumberFormat="1" applyFont="1" applyFill="1" applyBorder="1" applyAlignment="1">
      <alignment horizontal="center" vertical="center" wrapText="1"/>
    </xf>
    <xf numFmtId="3" fontId="7" fillId="3" borderId="447" xfId="0" applyNumberFormat="1" applyFont="1" applyFill="1" applyBorder="1" applyAlignment="1">
      <alignment horizontal="center" vertical="center" wrapText="1"/>
    </xf>
    <xf numFmtId="176" fontId="127" fillId="0" borderId="17" xfId="0" applyFont="1" applyBorder="1" applyAlignment="1">
      <alignment horizontal="left" vertical="center" wrapText="1"/>
    </xf>
    <xf numFmtId="3" fontId="9" fillId="0" borderId="450" xfId="0" applyNumberFormat="1" applyFont="1" applyBorder="1" applyAlignment="1">
      <alignment horizontal="center" vertical="center" wrapText="1"/>
    </xf>
    <xf numFmtId="3" fontId="9" fillId="0" borderId="451" xfId="0" applyNumberFormat="1" applyFont="1" applyBorder="1" applyAlignment="1">
      <alignment horizontal="center" vertical="center" wrapText="1"/>
    </xf>
    <xf numFmtId="176" fontId="127" fillId="0" borderId="18" xfId="0" applyFont="1" applyBorder="1" applyAlignment="1">
      <alignment horizontal="left" vertical="center" wrapText="1"/>
    </xf>
    <xf numFmtId="3" fontId="9" fillId="0" borderId="452" xfId="0" applyNumberFormat="1" applyFont="1" applyBorder="1" applyAlignment="1">
      <alignment horizontal="center" vertical="center" wrapText="1"/>
    </xf>
    <xf numFmtId="3" fontId="9" fillId="0" borderId="19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3" fontId="9" fillId="0" borderId="453" xfId="0" applyNumberFormat="1" applyFont="1" applyBorder="1" applyAlignment="1">
      <alignment horizontal="center" vertical="center" wrapText="1"/>
    </xf>
    <xf numFmtId="3" fontId="9" fillId="0" borderId="408" xfId="0" applyNumberFormat="1" applyFont="1" applyBorder="1" applyAlignment="1">
      <alignment horizontal="center" vertical="center" wrapText="1"/>
    </xf>
    <xf numFmtId="3" fontId="7" fillId="0" borderId="454" xfId="0" applyNumberFormat="1" applyFont="1" applyBorder="1" applyAlignment="1">
      <alignment horizontal="center" vertical="center" wrapText="1"/>
    </xf>
    <xf numFmtId="3" fontId="7" fillId="0" borderId="22" xfId="0" applyNumberFormat="1" applyFont="1" applyBorder="1" applyAlignment="1">
      <alignment horizontal="center" vertical="center" wrapText="1"/>
    </xf>
    <xf numFmtId="176" fontId="127" fillId="0" borderId="408" xfId="0" applyFont="1" applyBorder="1" applyAlignment="1">
      <alignment horizontal="left" vertical="center" wrapText="1"/>
    </xf>
    <xf numFmtId="184" fontId="7" fillId="0" borderId="423" xfId="0" applyNumberFormat="1" applyFont="1" applyBorder="1" applyAlignment="1">
      <alignment horizontal="center" vertical="center"/>
    </xf>
    <xf numFmtId="184" fontId="7" fillId="0" borderId="455" xfId="0" applyNumberFormat="1" applyFont="1" applyBorder="1" applyAlignment="1">
      <alignment horizontal="center" vertical="center"/>
    </xf>
    <xf numFmtId="176" fontId="127" fillId="0" borderId="423" xfId="0" applyFont="1" applyBorder="1" applyAlignment="1">
      <alignment horizontal="left" vertical="center" wrapText="1"/>
    </xf>
    <xf numFmtId="176" fontId="1" fillId="0" borderId="0" xfId="0" applyFont="1" applyAlignment="1">
      <alignment horizontal="left" vertical="center"/>
    </xf>
    <xf numFmtId="176" fontId="127" fillId="0" borderId="25" xfId="0" applyFont="1" applyBorder="1" applyAlignment="1">
      <alignment horizontal="left" vertical="center" wrapText="1"/>
    </xf>
    <xf numFmtId="3" fontId="7" fillId="3" borderId="26" xfId="0" applyNumberFormat="1" applyFont="1" applyFill="1" applyBorder="1" applyAlignment="1">
      <alignment horizontal="center" vertical="center" wrapText="1"/>
    </xf>
    <xf numFmtId="3" fontId="7" fillId="3" borderId="27" xfId="0" applyNumberFormat="1" applyFont="1" applyFill="1" applyBorder="1" applyAlignment="1">
      <alignment horizontal="center" vertical="center" wrapText="1"/>
    </xf>
    <xf numFmtId="176" fontId="127" fillId="0" borderId="456" xfId="0" applyFont="1" applyBorder="1" applyAlignment="1">
      <alignment horizontal="left" vertical="center" wrapText="1"/>
    </xf>
    <xf numFmtId="176" fontId="11" fillId="0" borderId="442" xfId="0" applyFont="1" applyBorder="1" applyAlignment="1">
      <alignment vertical="center" wrapText="1"/>
    </xf>
    <xf numFmtId="3" fontId="11" fillId="3" borderId="443" xfId="0" applyNumberFormat="1" applyFont="1" applyFill="1" applyBorder="1" applyAlignment="1">
      <alignment horizontal="center" vertical="center" wrapText="1"/>
    </xf>
    <xf numFmtId="3" fontId="11" fillId="3" borderId="457" xfId="0" applyNumberFormat="1" applyFont="1" applyFill="1" applyBorder="1" applyAlignment="1">
      <alignment horizontal="center" vertical="center" wrapText="1"/>
    </xf>
    <xf numFmtId="176" fontId="7" fillId="0" borderId="458" xfId="0" applyFont="1" applyBorder="1" applyAlignment="1">
      <alignment vertical="center" wrapText="1"/>
    </xf>
    <xf numFmtId="176" fontId="7" fillId="3" borderId="351" xfId="0" applyFont="1" applyFill="1" applyBorder="1" applyAlignment="1">
      <alignment vertical="center" wrapText="1"/>
    </xf>
    <xf numFmtId="176" fontId="7" fillId="3" borderId="458" xfId="0" applyFont="1" applyFill="1" applyBorder="1" applyAlignment="1">
      <alignment vertical="center" wrapText="1"/>
    </xf>
    <xf numFmtId="176" fontId="7" fillId="3" borderId="459" xfId="0" applyFont="1" applyFill="1" applyBorder="1" applyAlignment="1">
      <alignment vertical="center" wrapText="1"/>
    </xf>
    <xf numFmtId="3" fontId="7" fillId="3" borderId="460" xfId="0" applyNumberFormat="1" applyFont="1" applyFill="1" applyBorder="1" applyAlignment="1">
      <alignment horizontal="center" vertical="center" wrapText="1"/>
    </xf>
    <xf numFmtId="3" fontId="7" fillId="3" borderId="461" xfId="0" applyNumberFormat="1" applyFont="1" applyFill="1" applyBorder="1" applyAlignment="1">
      <alignment horizontal="center" vertical="center" wrapText="1"/>
    </xf>
    <xf numFmtId="176" fontId="7" fillId="0" borderId="463" xfId="0" applyFont="1" applyBorder="1" applyAlignment="1">
      <alignment horizontal="left" vertical="center" wrapText="1"/>
    </xf>
    <xf numFmtId="3" fontId="9" fillId="0" borderId="464" xfId="0" applyNumberFormat="1" applyFont="1" applyBorder="1" applyAlignment="1">
      <alignment horizontal="center" vertical="center" wrapText="1"/>
    </xf>
    <xf numFmtId="176" fontId="7" fillId="0" borderId="465" xfId="0" applyFont="1" applyBorder="1" applyAlignment="1">
      <alignment horizontal="left" vertical="center" wrapText="1"/>
    </xf>
    <xf numFmtId="3" fontId="11" fillId="3" borderId="447" xfId="0" applyNumberFormat="1" applyFont="1" applyFill="1" applyBorder="1" applyAlignment="1">
      <alignment horizontal="center" vertical="center" wrapText="1"/>
    </xf>
    <xf numFmtId="3" fontId="11" fillId="3" borderId="444" xfId="0" applyNumberFormat="1" applyFont="1" applyFill="1" applyBorder="1" applyAlignment="1">
      <alignment horizontal="center" vertical="center" wrapText="1"/>
    </xf>
    <xf numFmtId="176" fontId="95" fillId="0" borderId="469" xfId="0" applyFont="1" applyBorder="1" applyAlignment="1">
      <alignment vertical="center"/>
    </xf>
    <xf numFmtId="176" fontId="95" fillId="0" borderId="470" xfId="0" applyFont="1" applyBorder="1" applyAlignment="1">
      <alignment vertical="center"/>
    </xf>
    <xf numFmtId="176" fontId="35" fillId="0" borderId="0" xfId="0" applyFont="1">
      <alignment vertical="top"/>
    </xf>
    <xf numFmtId="176" fontId="8" fillId="0" borderId="19" xfId="0" applyNumberFormat="1" applyFont="1" applyFill="1" applyBorder="1" applyAlignment="1" applyProtection="1">
      <alignment vertical="center" wrapText="1"/>
    </xf>
    <xf numFmtId="186" fontId="9" fillId="0" borderId="296" xfId="0" applyNumberFormat="1" applyFont="1" applyFill="1" applyBorder="1" applyAlignment="1" applyProtection="1">
      <alignment horizontal="center" vertical="center" wrapText="1"/>
    </xf>
    <xf numFmtId="3" fontId="41" fillId="0" borderId="472" xfId="0" applyNumberFormat="1" applyFont="1" applyBorder="1" applyAlignment="1">
      <alignment horizontal="center" vertical="center" wrapText="1"/>
    </xf>
    <xf numFmtId="176" fontId="95" fillId="0" borderId="473" xfId="0" applyFont="1" applyBorder="1" applyAlignment="1">
      <alignment vertical="center"/>
    </xf>
    <xf numFmtId="180" fontId="1" fillId="0" borderId="211" xfId="0" applyNumberFormat="1" applyFont="1" applyFill="1" applyBorder="1" applyAlignment="1" applyProtection="1">
      <alignment horizontal="center" vertical="center" wrapText="1"/>
    </xf>
    <xf numFmtId="180" fontId="1" fillId="0" borderId="381" xfId="0" applyNumberFormat="1" applyFont="1" applyFill="1" applyBorder="1" applyAlignment="1" applyProtection="1">
      <alignment horizontal="center" vertical="center" wrapText="1"/>
    </xf>
    <xf numFmtId="186" fontId="23" fillId="0" borderId="23" xfId="0" applyNumberFormat="1" applyFont="1" applyFill="1" applyBorder="1" applyAlignment="1" applyProtection="1">
      <alignment horizontal="center" vertical="center" wrapText="1"/>
    </xf>
    <xf numFmtId="183" fontId="9" fillId="0" borderId="0" xfId="0" applyNumberFormat="1" applyFont="1" applyBorder="1" applyAlignment="1">
      <alignment horizontal="center" vertical="center" wrapText="1"/>
    </xf>
    <xf numFmtId="176" fontId="8" fillId="0" borderId="206" xfId="0" applyFont="1" applyBorder="1" applyAlignment="1">
      <alignment horizontal="left" vertical="center"/>
    </xf>
    <xf numFmtId="176" fontId="8" fillId="0" borderId="25" xfId="0" applyFont="1" applyBorder="1" applyAlignment="1">
      <alignment horizontal="left" vertical="center"/>
    </xf>
    <xf numFmtId="176" fontId="0" fillId="0" borderId="47" xfId="0" applyBorder="1" applyAlignment="1">
      <alignment vertical="center"/>
    </xf>
    <xf numFmtId="176" fontId="26" fillId="0" borderId="415" xfId="0" applyFont="1" applyBorder="1" applyAlignment="1">
      <alignment vertical="center" wrapText="1"/>
    </xf>
    <xf numFmtId="180" fontId="9" fillId="0" borderId="423" xfId="0" applyNumberFormat="1" applyFont="1" applyBorder="1" applyAlignment="1">
      <alignment horizontal="center" vertical="center" wrapText="1"/>
    </xf>
    <xf numFmtId="9" fontId="9" fillId="0" borderId="409" xfId="0" applyNumberFormat="1" applyFont="1" applyBorder="1" applyAlignment="1">
      <alignment horizontal="center" vertical="center" wrapText="1"/>
    </xf>
    <xf numFmtId="176" fontId="0" fillId="0" borderId="0" xfId="0" applyBorder="1" applyAlignment="1">
      <alignment horizontal="center" vertical="center"/>
    </xf>
    <xf numFmtId="3" fontId="7" fillId="0" borderId="408" xfId="0" applyNumberFormat="1" applyFont="1" applyBorder="1" applyAlignment="1">
      <alignment horizontal="center" vertical="center" wrapText="1"/>
    </xf>
    <xf numFmtId="3" fontId="7" fillId="0" borderId="475" xfId="0" applyNumberFormat="1" applyFont="1" applyBorder="1" applyAlignment="1">
      <alignment horizontal="center" vertical="center" wrapText="1"/>
    </xf>
    <xf numFmtId="3" fontId="7" fillId="0" borderId="477" xfId="0" applyNumberFormat="1" applyFont="1" applyBorder="1" applyAlignment="1">
      <alignment horizontal="center" vertical="center" wrapText="1"/>
    </xf>
    <xf numFmtId="176" fontId="15" fillId="0" borderId="479" xfId="0" applyFont="1" applyBorder="1" applyAlignment="1">
      <alignment horizontal="justify" vertical="center" wrapText="1"/>
    </xf>
    <xf numFmtId="3" fontId="7" fillId="0" borderId="447" xfId="0" applyNumberFormat="1" applyFont="1" applyBorder="1" applyAlignment="1">
      <alignment horizontal="center" vertical="center" wrapText="1"/>
    </xf>
    <xf numFmtId="176" fontId="22" fillId="2" borderId="482" xfId="0" applyFont="1" applyFill="1" applyBorder="1" applyAlignment="1">
      <alignment horizontal="center" vertical="center" wrapText="1"/>
    </xf>
    <xf numFmtId="176" fontId="60" fillId="6" borderId="481" xfId="0" applyFont="1" applyFill="1" applyBorder="1" applyAlignment="1">
      <alignment horizontal="center" vertical="center" wrapText="1"/>
    </xf>
    <xf numFmtId="176" fontId="15" fillId="0" borderId="484" xfId="0" applyFont="1" applyBorder="1" applyAlignment="1">
      <alignment horizontal="left" vertical="center" wrapText="1"/>
    </xf>
    <xf numFmtId="176" fontId="15" fillId="0" borderId="485" xfId="0" applyFont="1" applyBorder="1" applyAlignment="1">
      <alignment horizontal="left" vertical="center" wrapText="1"/>
    </xf>
    <xf numFmtId="187" fontId="7" fillId="0" borderId="401" xfId="0" applyNumberFormat="1" applyFont="1" applyBorder="1" applyAlignment="1">
      <alignment horizontal="center" vertical="center" wrapText="1"/>
    </xf>
    <xf numFmtId="187" fontId="7" fillId="0" borderId="478" xfId="0" applyNumberFormat="1" applyFont="1" applyBorder="1" applyAlignment="1">
      <alignment horizontal="center" vertical="center" wrapText="1"/>
    </xf>
    <xf numFmtId="3" fontId="9" fillId="0" borderId="486" xfId="0" applyNumberFormat="1" applyFont="1" applyBorder="1" applyAlignment="1">
      <alignment horizontal="center" vertical="center" wrapText="1"/>
    </xf>
    <xf numFmtId="187" fontId="7" fillId="0" borderId="487" xfId="0" applyNumberFormat="1" applyFont="1" applyBorder="1" applyAlignment="1">
      <alignment horizontal="center" vertical="center" wrapText="1"/>
    </xf>
    <xf numFmtId="187" fontId="7" fillId="0" borderId="398" xfId="0" applyNumberFormat="1" applyFont="1" applyBorder="1" applyAlignment="1">
      <alignment horizontal="center" vertical="center" wrapText="1"/>
    </xf>
    <xf numFmtId="3" fontId="7" fillId="0" borderId="491" xfId="0" applyNumberFormat="1" applyFont="1" applyBorder="1" applyAlignment="1">
      <alignment horizontal="center" vertical="center" wrapText="1"/>
    </xf>
    <xf numFmtId="176" fontId="15" fillId="0" borderId="136" xfId="0" applyFont="1" applyBorder="1" applyAlignment="1">
      <alignment horizontal="justify" vertical="center" wrapText="1"/>
    </xf>
    <xf numFmtId="176" fontId="15" fillId="0" borderId="492" xfId="0" applyFont="1" applyBorder="1" applyAlignment="1">
      <alignment horizontal="justify" vertical="center" wrapText="1"/>
    </xf>
    <xf numFmtId="3" fontId="7" fillId="0" borderId="105" xfId="0" applyNumberFormat="1" applyFont="1" applyBorder="1" applyAlignment="1">
      <alignment horizontal="center" vertical="center" wrapText="1"/>
    </xf>
    <xf numFmtId="3" fontId="9" fillId="0" borderId="491" xfId="0" applyNumberFormat="1" applyFont="1" applyBorder="1" applyAlignment="1">
      <alignment horizontal="center" vertical="center" wrapText="1"/>
    </xf>
    <xf numFmtId="187" fontId="7" fillId="0" borderId="493" xfId="0" applyNumberFormat="1" applyFont="1" applyBorder="1" applyAlignment="1">
      <alignment horizontal="center" vertical="center" wrapText="1"/>
    </xf>
    <xf numFmtId="3" fontId="9" fillId="0" borderId="399" xfId="0" applyNumberFormat="1" applyFont="1" applyBorder="1" applyAlignment="1">
      <alignment horizontal="center" vertical="center" wrapText="1"/>
    </xf>
    <xf numFmtId="176" fontId="15" fillId="0" borderId="495" xfId="0" applyFont="1" applyBorder="1" applyAlignment="1">
      <alignment horizontal="left" vertical="center" wrapText="1"/>
    </xf>
    <xf numFmtId="176" fontId="15" fillId="0" borderId="496" xfId="0" applyFont="1" applyBorder="1" applyAlignment="1">
      <alignment horizontal="left" vertical="center" wrapText="1"/>
    </xf>
    <xf numFmtId="3" fontId="9" fillId="0" borderId="497" xfId="0" applyNumberFormat="1" applyFont="1" applyBorder="1" applyAlignment="1">
      <alignment horizontal="center" vertical="center" wrapText="1"/>
    </xf>
    <xf numFmtId="187" fontId="7" fillId="0" borderId="501" xfId="0" applyNumberFormat="1" applyFont="1" applyBorder="1" applyAlignment="1">
      <alignment horizontal="center" vertical="center" wrapText="1"/>
    </xf>
    <xf numFmtId="3" fontId="9" fillId="0" borderId="498" xfId="0" applyNumberFormat="1" applyFont="1" applyBorder="1" applyAlignment="1">
      <alignment horizontal="center" vertical="center" wrapText="1"/>
    </xf>
    <xf numFmtId="3" fontId="9" fillId="0" borderId="502" xfId="0" applyNumberFormat="1" applyFont="1" applyBorder="1" applyAlignment="1">
      <alignment horizontal="center" vertical="center" wrapText="1"/>
    </xf>
    <xf numFmtId="176" fontId="33" fillId="0" borderId="0" xfId="0" applyFont="1" applyAlignment="1">
      <alignment vertical="center" wrapText="1"/>
    </xf>
    <xf numFmtId="176" fontId="95" fillId="0" borderId="503" xfId="0" applyFont="1" applyBorder="1" applyAlignment="1">
      <alignment vertical="center"/>
    </xf>
    <xf numFmtId="176" fontId="102" fillId="0" borderId="319" xfId="0" applyFont="1" applyBorder="1" applyAlignment="1">
      <alignment horizontal="center" vertical="center" wrapText="1"/>
    </xf>
    <xf numFmtId="176" fontId="102" fillId="0" borderId="320" xfId="0" applyFont="1" applyBorder="1" applyAlignment="1">
      <alignment horizontal="center" vertical="center" wrapText="1"/>
    </xf>
    <xf numFmtId="176" fontId="102" fillId="0" borderId="321" xfId="0" applyFont="1" applyBorder="1" applyAlignment="1">
      <alignment horizontal="center" vertical="center" wrapText="1"/>
    </xf>
    <xf numFmtId="176" fontId="102" fillId="0" borderId="322" xfId="0" applyFont="1" applyBorder="1" applyAlignment="1">
      <alignment horizontal="center" vertical="center" wrapText="1"/>
    </xf>
    <xf numFmtId="176" fontId="100" fillId="0" borderId="319" xfId="0" applyFont="1" applyBorder="1" applyAlignment="1">
      <alignment horizontal="center" vertical="center" wrapText="1"/>
    </xf>
    <xf numFmtId="176" fontId="100" fillId="0" borderId="320" xfId="0" applyFont="1" applyBorder="1" applyAlignment="1">
      <alignment horizontal="center" vertical="center" wrapText="1"/>
    </xf>
    <xf numFmtId="176" fontId="100" fillId="0" borderId="321" xfId="0" applyFont="1" applyBorder="1" applyAlignment="1">
      <alignment horizontal="center" vertical="center" wrapText="1"/>
    </xf>
    <xf numFmtId="176" fontId="100" fillId="0" borderId="322" xfId="0" applyFont="1" applyBorder="1" applyAlignment="1">
      <alignment horizontal="center" vertical="center" wrapText="1"/>
    </xf>
    <xf numFmtId="176" fontId="102" fillId="0" borderId="319" xfId="4" applyFont="1" applyBorder="1" applyAlignment="1" applyProtection="1">
      <alignment horizontal="center" vertical="center" wrapText="1"/>
    </xf>
    <xf numFmtId="176" fontId="102" fillId="0" borderId="320" xfId="4" applyFont="1" applyBorder="1" applyAlignment="1" applyProtection="1">
      <alignment horizontal="center" vertical="center" wrapText="1"/>
    </xf>
    <xf numFmtId="176" fontId="102" fillId="0" borderId="321" xfId="4" applyFont="1" applyBorder="1" applyAlignment="1" applyProtection="1">
      <alignment horizontal="center" vertical="center" wrapText="1"/>
    </xf>
    <xf numFmtId="176" fontId="102" fillId="0" borderId="322" xfId="4" applyFont="1" applyBorder="1" applyAlignment="1" applyProtection="1">
      <alignment horizontal="center" vertical="center" wrapText="1"/>
    </xf>
    <xf numFmtId="14" fontId="105" fillId="0" borderId="40" xfId="0" applyNumberFormat="1" applyFont="1" applyBorder="1" applyAlignment="1">
      <alignment horizontal="left" vertical="center" indent="2"/>
    </xf>
    <xf numFmtId="14" fontId="105" fillId="0" borderId="1" xfId="0" applyNumberFormat="1" applyFont="1" applyBorder="1" applyAlignment="1">
      <alignment horizontal="left" vertical="center" indent="2"/>
    </xf>
    <xf numFmtId="176" fontId="105" fillId="0" borderId="40" xfId="0" applyFont="1" applyBorder="1" applyAlignment="1">
      <alignment horizontal="left" vertical="center"/>
    </xf>
    <xf numFmtId="176" fontId="105" fillId="0" borderId="1" xfId="0" applyFont="1" applyBorder="1" applyAlignment="1">
      <alignment horizontal="left" vertical="center"/>
    </xf>
    <xf numFmtId="176" fontId="105" fillId="0" borderId="38" xfId="0" applyFont="1" applyBorder="1" applyAlignment="1">
      <alignment horizontal="left" vertical="center"/>
    </xf>
    <xf numFmtId="176" fontId="103" fillId="0" borderId="40" xfId="4" applyFont="1" applyBorder="1" applyAlignment="1" applyProtection="1">
      <alignment horizontal="center" vertical="center"/>
    </xf>
    <xf numFmtId="176" fontId="103" fillId="0" borderId="1" xfId="4" applyFont="1" applyBorder="1" applyAlignment="1" applyProtection="1">
      <alignment horizontal="center" vertical="center"/>
    </xf>
    <xf numFmtId="176" fontId="103" fillId="0" borderId="38" xfId="4" applyFont="1" applyBorder="1" applyAlignment="1" applyProtection="1">
      <alignment horizontal="center" vertical="center"/>
    </xf>
    <xf numFmtId="176" fontId="95" fillId="0" borderId="40" xfId="0" applyFont="1" applyBorder="1" applyAlignment="1">
      <alignment horizontal="center" vertical="center"/>
    </xf>
    <xf numFmtId="176" fontId="95" fillId="0" borderId="1" xfId="0" applyFont="1" applyBorder="1" applyAlignment="1">
      <alignment horizontal="center" vertical="center"/>
    </xf>
    <xf numFmtId="176" fontId="95" fillId="0" borderId="38" xfId="0" applyFont="1" applyBorder="1" applyAlignment="1">
      <alignment horizontal="center" vertical="center"/>
    </xf>
    <xf numFmtId="176" fontId="98" fillId="0" borderId="317" xfId="4" applyFont="1" applyFill="1" applyBorder="1" applyAlignment="1" applyProtection="1">
      <alignment horizontal="center" vertical="center"/>
    </xf>
    <xf numFmtId="176" fontId="98" fillId="0" borderId="318" xfId="4" applyFont="1" applyFill="1" applyBorder="1" applyAlignment="1" applyProtection="1">
      <alignment horizontal="center" vertical="center"/>
    </xf>
    <xf numFmtId="176" fontId="96" fillId="0" borderId="40" xfId="0" applyFont="1" applyBorder="1" applyAlignment="1">
      <alignment horizontal="center" vertical="center"/>
    </xf>
    <xf numFmtId="176" fontId="96" fillId="0" borderId="1" xfId="0" applyFont="1" applyBorder="1" applyAlignment="1">
      <alignment horizontal="center" vertical="center"/>
    </xf>
    <xf numFmtId="176" fontId="96" fillId="0" borderId="38" xfId="0" applyFont="1" applyBorder="1" applyAlignment="1">
      <alignment horizontal="center" vertical="center"/>
    </xf>
    <xf numFmtId="176" fontId="97" fillId="0" borderId="470" xfId="0" applyFont="1" applyBorder="1" applyAlignment="1">
      <alignment horizontal="right" vertical="center" indent="1"/>
    </xf>
    <xf numFmtId="176" fontId="97" fillId="0" borderId="434" xfId="0" applyFont="1" applyBorder="1" applyAlignment="1">
      <alignment horizontal="right" vertical="center" indent="1"/>
    </xf>
    <xf numFmtId="176" fontId="97" fillId="0" borderId="471" xfId="0" applyFont="1" applyBorder="1" applyAlignment="1">
      <alignment horizontal="right" vertical="center" indent="1"/>
    </xf>
    <xf numFmtId="176" fontId="95" fillId="0" borderId="315" xfId="0" applyFont="1" applyBorder="1" applyAlignment="1">
      <alignment horizontal="center" vertical="center"/>
    </xf>
    <xf numFmtId="176" fontId="95" fillId="0" borderId="316" xfId="0" applyFont="1" applyBorder="1" applyAlignment="1">
      <alignment horizontal="center" vertical="center"/>
    </xf>
    <xf numFmtId="176" fontId="95" fillId="0" borderId="329" xfId="0" applyFont="1" applyBorder="1" applyAlignment="1">
      <alignment horizontal="center" vertical="center"/>
    </xf>
    <xf numFmtId="176" fontId="98" fillId="0" borderId="432" xfId="4" applyFont="1" applyFill="1" applyBorder="1" applyAlignment="1" applyProtection="1">
      <alignment horizontal="center" vertical="center"/>
    </xf>
    <xf numFmtId="176" fontId="98" fillId="0" borderId="433" xfId="4" applyFont="1" applyFill="1" applyBorder="1" applyAlignment="1" applyProtection="1">
      <alignment horizontal="center" vertical="center"/>
    </xf>
    <xf numFmtId="176" fontId="100" fillId="0" borderId="319" xfId="4" applyFont="1" applyBorder="1" applyAlignment="1" applyProtection="1">
      <alignment horizontal="center" vertical="center" wrapText="1"/>
    </xf>
    <xf numFmtId="176" fontId="100" fillId="0" borderId="320" xfId="4" applyFont="1" applyBorder="1" applyAlignment="1" applyProtection="1">
      <alignment horizontal="center" vertical="center" wrapText="1"/>
    </xf>
    <xf numFmtId="176" fontId="100" fillId="0" borderId="321" xfId="4" applyFont="1" applyBorder="1" applyAlignment="1" applyProtection="1">
      <alignment horizontal="center" vertical="center" wrapText="1"/>
    </xf>
    <xf numFmtId="176" fontId="100" fillId="0" borderId="322" xfId="4" applyFont="1" applyBorder="1" applyAlignment="1" applyProtection="1">
      <alignment horizontal="center" vertical="center" wrapText="1"/>
    </xf>
    <xf numFmtId="176" fontId="102" fillId="0" borderId="430" xfId="0" applyFont="1" applyBorder="1" applyAlignment="1">
      <alignment horizontal="center" vertical="center" wrapText="1"/>
    </xf>
    <xf numFmtId="176" fontId="102" fillId="0" borderId="431" xfId="0" applyFont="1" applyBorder="1" applyAlignment="1">
      <alignment horizontal="center" vertical="center" wrapText="1"/>
    </xf>
    <xf numFmtId="176" fontId="66" fillId="8" borderId="302" xfId="0" applyFont="1" applyFill="1" applyBorder="1" applyAlignment="1">
      <alignment horizontal="left" vertical="center" wrapText="1" indent="1"/>
    </xf>
    <xf numFmtId="176" fontId="10" fillId="2" borderId="303" xfId="0" applyFont="1" applyFill="1" applyBorder="1" applyAlignment="1">
      <alignment horizontal="right" vertical="center" wrapText="1" indent="1"/>
    </xf>
    <xf numFmtId="176" fontId="10" fillId="2" borderId="304" xfId="0" applyFont="1" applyFill="1" applyBorder="1" applyAlignment="1">
      <alignment horizontal="right" vertical="center" wrapText="1" indent="1"/>
    </xf>
    <xf numFmtId="176" fontId="10" fillId="2" borderId="7" xfId="0" applyFont="1" applyFill="1" applyBorder="1" applyAlignment="1">
      <alignment horizontal="right" vertical="center" wrapText="1" indent="1"/>
    </xf>
    <xf numFmtId="176" fontId="20" fillId="0" borderId="172" xfId="0" applyFont="1" applyBorder="1" applyAlignment="1">
      <alignment horizontal="left" vertical="center" wrapText="1"/>
    </xf>
    <xf numFmtId="176" fontId="20" fillId="0" borderId="16" xfId="0" applyFont="1" applyBorder="1" applyAlignment="1">
      <alignment horizontal="left" vertical="center" wrapText="1"/>
    </xf>
    <xf numFmtId="176" fontId="20" fillId="0" borderId="103" xfId="0" applyFont="1" applyBorder="1" applyAlignment="1">
      <alignment horizontal="left" vertical="center" wrapText="1"/>
    </xf>
    <xf numFmtId="176" fontId="8" fillId="0" borderId="172" xfId="0" applyFont="1" applyBorder="1" applyAlignment="1">
      <alignment horizontal="left" vertical="center" wrapText="1"/>
    </xf>
    <xf numFmtId="176" fontId="8" fillId="0" borderId="312" xfId="0" applyFont="1" applyBorder="1" applyAlignment="1">
      <alignment horizontal="left" vertical="center" wrapText="1"/>
    </xf>
    <xf numFmtId="176" fontId="8" fillId="0" borderId="103" xfId="0" applyFont="1" applyBorder="1" applyAlignment="1">
      <alignment horizontal="left" vertical="center" wrapText="1"/>
    </xf>
    <xf numFmtId="176" fontId="117" fillId="0" borderId="305" xfId="0" applyFont="1" applyBorder="1" applyAlignment="1">
      <alignment horizontal="center" vertical="center" wrapText="1"/>
    </xf>
    <xf numFmtId="176" fontId="63" fillId="0" borderId="104" xfId="0" applyFont="1" applyBorder="1" applyAlignment="1">
      <alignment horizontal="center" vertical="center" wrapText="1"/>
    </xf>
    <xf numFmtId="176" fontId="63" fillId="0" borderId="294" xfId="0" applyFont="1" applyBorder="1" applyAlignment="1">
      <alignment horizontal="center" vertical="center" wrapText="1"/>
    </xf>
    <xf numFmtId="176" fontId="119" fillId="0" borderId="305" xfId="0" applyFont="1" applyBorder="1" applyAlignment="1">
      <alignment horizontal="center" vertical="center" wrapText="1"/>
    </xf>
    <xf numFmtId="176" fontId="12" fillId="0" borderId="104" xfId="0" applyFont="1" applyBorder="1" applyAlignment="1">
      <alignment horizontal="center" vertical="center" wrapText="1"/>
    </xf>
    <xf numFmtId="176" fontId="12" fillId="0" borderId="386" xfId="0" applyFont="1" applyBorder="1" applyAlignment="1">
      <alignment horizontal="center" vertical="center" wrapText="1"/>
    </xf>
    <xf numFmtId="176" fontId="12" fillId="0" borderId="294" xfId="0" applyFont="1" applyBorder="1" applyAlignment="1">
      <alignment horizontal="center" vertical="center" wrapText="1"/>
    </xf>
    <xf numFmtId="176" fontId="11" fillId="0" borderId="299" xfId="0" applyFont="1" applyBorder="1" applyAlignment="1">
      <alignment horizontal="center" vertical="center"/>
    </xf>
    <xf numFmtId="176" fontId="18" fillId="0" borderId="301" xfId="0" applyFont="1" applyBorder="1" applyAlignment="1">
      <alignment horizontal="center" vertical="center"/>
    </xf>
    <xf numFmtId="176" fontId="64" fillId="0" borderId="301" xfId="0" applyFont="1" applyBorder="1" applyAlignment="1">
      <alignment horizontal="center" vertical="center"/>
    </xf>
    <xf numFmtId="176" fontId="65" fillId="0" borderId="301" xfId="0" applyFont="1" applyBorder="1" applyAlignment="1">
      <alignment horizontal="center" vertical="center"/>
    </xf>
    <xf numFmtId="176" fontId="34" fillId="2" borderId="303" xfId="0" applyFont="1" applyFill="1" applyBorder="1" applyAlignment="1">
      <alignment horizontal="right" vertical="center" wrapText="1" indent="1"/>
    </xf>
    <xf numFmtId="176" fontId="34" fillId="2" borderId="304" xfId="0" applyFont="1" applyFill="1" applyBorder="1" applyAlignment="1">
      <alignment horizontal="right" vertical="center" wrapText="1" indent="1"/>
    </xf>
    <xf numFmtId="176" fontId="34" fillId="2" borderId="7" xfId="0" applyFont="1" applyFill="1" applyBorder="1" applyAlignment="1">
      <alignment horizontal="right" vertical="center" wrapText="1" indent="1"/>
    </xf>
    <xf numFmtId="176" fontId="8" fillId="0" borderId="388" xfId="0" applyNumberFormat="1" applyFont="1" applyFill="1" applyBorder="1" applyAlignment="1" applyProtection="1">
      <alignment horizontal="left" vertical="center"/>
    </xf>
    <xf numFmtId="176" fontId="8" fillId="0" borderId="389" xfId="0" applyNumberFormat="1" applyFont="1" applyFill="1" applyBorder="1" applyAlignment="1" applyProtection="1">
      <alignment horizontal="left" vertical="center"/>
    </xf>
    <xf numFmtId="176" fontId="8" fillId="0" borderId="390" xfId="0" applyNumberFormat="1" applyFont="1" applyFill="1" applyBorder="1" applyAlignment="1" applyProtection="1">
      <alignment horizontal="left" vertical="center"/>
    </xf>
    <xf numFmtId="176" fontId="34" fillId="6" borderId="303" xfId="0" applyNumberFormat="1" applyFont="1" applyFill="1" applyBorder="1" applyAlignment="1" applyProtection="1">
      <alignment horizontal="right" vertical="center" wrapText="1" indent="1"/>
    </xf>
    <xf numFmtId="176" fontId="34" fillId="6" borderId="304" xfId="0" applyNumberFormat="1" applyFont="1" applyFill="1" applyBorder="1" applyAlignment="1" applyProtection="1">
      <alignment horizontal="right" vertical="center" wrapText="1" indent="1"/>
    </xf>
    <xf numFmtId="176" fontId="34" fillId="6" borderId="7" xfId="0" applyNumberFormat="1" applyFont="1" applyFill="1" applyBorder="1" applyAlignment="1" applyProtection="1">
      <alignment horizontal="right" vertical="center" wrapText="1" indent="1"/>
    </xf>
    <xf numFmtId="176" fontId="12" fillId="0" borderId="305" xfId="0" applyFont="1" applyBorder="1" applyAlignment="1">
      <alignment horizontal="center" vertical="center" wrapText="1"/>
    </xf>
    <xf numFmtId="176" fontId="34" fillId="0" borderId="305" xfId="0" applyNumberFormat="1" applyFont="1" applyFill="1" applyBorder="1" applyAlignment="1" applyProtection="1">
      <alignment horizontal="center" vertical="center" wrapText="1"/>
    </xf>
    <xf numFmtId="176" fontId="28" fillId="0" borderId="0" xfId="0" applyNumberFormat="1" applyFont="1" applyFill="1" applyBorder="1" applyAlignment="1" applyProtection="1">
      <alignment vertical="center"/>
    </xf>
    <xf numFmtId="176" fontId="8" fillId="0" borderId="21" xfId="0" applyFont="1" applyBorder="1" applyAlignment="1">
      <alignment horizontal="left" vertical="center" wrapText="1"/>
    </xf>
    <xf numFmtId="176" fontId="8" fillId="0" borderId="24" xfId="0" applyFont="1" applyBorder="1" applyAlignment="1">
      <alignment horizontal="left" vertical="center" wrapText="1"/>
    </xf>
    <xf numFmtId="176" fontId="8" fillId="0" borderId="91" xfId="0" applyFont="1" applyBorder="1" applyAlignment="1">
      <alignment horizontal="left" vertical="center" wrapText="1"/>
    </xf>
    <xf numFmtId="176" fontId="49" fillId="0" borderId="172" xfId="0" applyNumberFormat="1" applyFont="1" applyFill="1" applyBorder="1" applyAlignment="1" applyProtection="1">
      <alignment horizontal="left" vertical="center"/>
    </xf>
    <xf numFmtId="176" fontId="49" fillId="0" borderId="16" xfId="0" applyNumberFormat="1" applyFont="1" applyFill="1" applyBorder="1" applyAlignment="1" applyProtection="1">
      <alignment horizontal="left" vertical="center"/>
    </xf>
    <xf numFmtId="176" fontId="49" fillId="0" borderId="103" xfId="0" applyNumberFormat="1" applyFont="1" applyFill="1" applyBorder="1" applyAlignment="1" applyProtection="1">
      <alignment horizontal="left" vertical="center"/>
    </xf>
    <xf numFmtId="176" fontId="8" fillId="0" borderId="172" xfId="0" applyNumberFormat="1" applyFont="1" applyFill="1" applyBorder="1" applyAlignment="1" applyProtection="1">
      <alignment horizontal="left" vertical="center" wrapText="1"/>
    </xf>
    <xf numFmtId="176" fontId="8" fillId="0" borderId="16" xfId="0" applyNumberFormat="1" applyFont="1" applyFill="1" applyBorder="1" applyAlignment="1" applyProtection="1">
      <alignment horizontal="left" vertical="center" wrapText="1"/>
    </xf>
    <xf numFmtId="176" fontId="8" fillId="0" borderId="103" xfId="0" applyNumberFormat="1" applyFont="1" applyFill="1" applyBorder="1" applyAlignment="1" applyProtection="1">
      <alignment horizontal="left" vertical="center" wrapText="1"/>
    </xf>
    <xf numFmtId="176" fontId="32" fillId="0" borderId="30" xfId="0" applyNumberFormat="1" applyFont="1" applyFill="1" applyBorder="1" applyAlignment="1" applyProtection="1">
      <alignment horizontal="center" vertical="center" wrapText="1"/>
    </xf>
    <xf numFmtId="176" fontId="49" fillId="0" borderId="0" xfId="0" applyNumberFormat="1" applyFont="1" applyFill="1" applyBorder="1" applyAlignment="1" applyProtection="1">
      <alignment vertical="center"/>
    </xf>
    <xf numFmtId="176" fontId="49" fillId="0" borderId="172" xfId="0" applyNumberFormat="1" applyFont="1" applyFill="1" applyBorder="1" applyAlignment="1" applyProtection="1">
      <alignment horizontal="left" vertical="center" wrapText="1"/>
    </xf>
    <xf numFmtId="176" fontId="49" fillId="0" borderId="16" xfId="0" applyNumberFormat="1" applyFont="1" applyFill="1" applyBorder="1" applyAlignment="1" applyProtection="1">
      <alignment horizontal="left" vertical="center" wrapText="1"/>
    </xf>
    <xf numFmtId="176" fontId="49" fillId="0" borderId="103" xfId="0" applyNumberFormat="1" applyFont="1" applyFill="1" applyBorder="1" applyAlignment="1" applyProtection="1">
      <alignment horizontal="left" vertical="center" wrapText="1"/>
    </xf>
    <xf numFmtId="0" fontId="49" fillId="0" borderId="119" xfId="0" applyNumberFormat="1" applyFont="1" applyFill="1" applyBorder="1" applyAlignment="1" applyProtection="1">
      <alignment horizontal="left" vertical="center" wrapText="1"/>
    </xf>
    <xf numFmtId="0" fontId="49" fillId="0" borderId="312" xfId="0" applyNumberFormat="1" applyFont="1" applyFill="1" applyBorder="1" applyAlignment="1" applyProtection="1">
      <alignment horizontal="left" vertical="center" wrapText="1"/>
    </xf>
    <xf numFmtId="0" fontId="49" fillId="0" borderId="313" xfId="0" applyNumberFormat="1" applyFont="1" applyFill="1" applyBorder="1" applyAlignment="1" applyProtection="1">
      <alignment horizontal="left" vertical="center" wrapText="1"/>
    </xf>
    <xf numFmtId="176" fontId="13" fillId="0" borderId="90" xfId="0" applyFont="1" applyBorder="1" applyAlignment="1">
      <alignment horizontal="right" vertical="center"/>
    </xf>
    <xf numFmtId="176" fontId="32" fillId="0" borderId="104" xfId="0" applyNumberFormat="1" applyFont="1" applyFill="1" applyBorder="1" applyAlignment="1" applyProtection="1">
      <alignment horizontal="center" vertical="center" wrapText="1"/>
    </xf>
    <xf numFmtId="176" fontId="32" fillId="0" borderId="407" xfId="0" applyNumberFormat="1" applyFont="1" applyFill="1" applyBorder="1" applyAlignment="1" applyProtection="1">
      <alignment horizontal="center" vertical="center" wrapText="1"/>
    </xf>
    <xf numFmtId="176" fontId="32" fillId="0" borderId="31" xfId="0" applyNumberFormat="1" applyFont="1" applyFill="1" applyBorder="1" applyAlignment="1" applyProtection="1">
      <alignment horizontal="center" vertical="center"/>
    </xf>
    <xf numFmtId="176" fontId="32" fillId="0" borderId="407" xfId="0" applyNumberFormat="1" applyFont="1" applyFill="1" applyBorder="1" applyAlignment="1" applyProtection="1">
      <alignment horizontal="center" vertical="center"/>
    </xf>
    <xf numFmtId="176" fontId="32" fillId="0" borderId="33" xfId="0" applyNumberFormat="1" applyFont="1" applyFill="1" applyBorder="1" applyAlignment="1" applyProtection="1">
      <alignment horizontal="center" vertical="center"/>
    </xf>
    <xf numFmtId="176" fontId="2" fillId="0" borderId="1" xfId="0" applyFont="1" applyBorder="1" applyAlignment="1">
      <alignment horizontal="center" vertical="center"/>
    </xf>
    <xf numFmtId="176" fontId="33" fillId="0" borderId="1" xfId="0" applyFont="1" applyBorder="1" applyAlignment="1">
      <alignment horizontal="left" vertical="center" wrapText="1"/>
    </xf>
    <xf numFmtId="176" fontId="8" fillId="0" borderId="292" xfId="0" applyFont="1" applyBorder="1" applyAlignment="1">
      <alignment horizontal="left" vertical="center" wrapText="1"/>
    </xf>
    <xf numFmtId="176" fontId="52" fillId="0" borderId="33" xfId="0" applyFont="1" applyFill="1" applyBorder="1" applyAlignment="1">
      <alignment horizontal="left" vertical="center" wrapText="1"/>
    </xf>
    <xf numFmtId="176" fontId="52" fillId="0" borderId="91" xfId="0" applyFont="1" applyFill="1" applyBorder="1" applyAlignment="1">
      <alignment horizontal="left" vertical="center" wrapText="1"/>
    </xf>
    <xf numFmtId="176" fontId="52" fillId="0" borderId="92" xfId="0" applyFont="1" applyFill="1" applyBorder="1" applyAlignment="1">
      <alignment horizontal="left" vertical="center" wrapText="1"/>
    </xf>
    <xf numFmtId="176" fontId="52" fillId="0" borderId="273" xfId="0" applyFont="1" applyFill="1" applyBorder="1" applyAlignment="1">
      <alignment horizontal="left" vertical="center" wrapText="1"/>
    </xf>
    <xf numFmtId="176" fontId="52" fillId="0" borderId="19" xfId="0" applyFont="1" applyFill="1" applyBorder="1" applyAlignment="1">
      <alignment horizontal="left" vertical="center" wrapText="1"/>
    </xf>
    <xf numFmtId="176" fontId="52" fillId="0" borderId="296" xfId="0" applyFont="1" applyFill="1" applyBorder="1" applyAlignment="1">
      <alignment horizontal="left" vertical="center" wrapText="1"/>
    </xf>
    <xf numFmtId="176" fontId="8" fillId="0" borderId="8" xfId="0" applyFont="1" applyFill="1" applyBorder="1" applyAlignment="1">
      <alignment horizontal="center" vertical="center" wrapText="1"/>
    </xf>
    <xf numFmtId="176" fontId="8" fillId="0" borderId="9" xfId="0" applyFont="1" applyFill="1" applyBorder="1" applyAlignment="1">
      <alignment horizontal="center" vertical="center" wrapText="1"/>
    </xf>
    <xf numFmtId="176" fontId="8" fillId="0" borderId="14" xfId="0" applyFont="1" applyFill="1" applyBorder="1" applyAlignment="1">
      <alignment horizontal="center" vertical="center" wrapText="1"/>
    </xf>
    <xf numFmtId="176" fontId="8" fillId="0" borderId="9" xfId="0" applyFont="1" applyFill="1" applyBorder="1" applyAlignment="1">
      <alignment horizontal="center" vertical="center"/>
    </xf>
    <xf numFmtId="176" fontId="8" fillId="0" borderId="14" xfId="0" applyFont="1" applyFill="1" applyBorder="1" applyAlignment="1">
      <alignment horizontal="center" vertical="center"/>
    </xf>
    <xf numFmtId="176" fontId="16" fillId="0" borderId="305" xfId="0" applyNumberFormat="1" applyFont="1" applyFill="1" applyBorder="1" applyAlignment="1" applyProtection="1">
      <alignment horizontal="center" vertical="center" wrapText="1"/>
    </xf>
    <xf numFmtId="176" fontId="0" fillId="0" borderId="104" xfId="0" applyBorder="1" applyAlignment="1">
      <alignment vertical="center"/>
    </xf>
    <xf numFmtId="176" fontId="0" fillId="0" borderId="78" xfId="0" applyBorder="1" applyAlignment="1">
      <alignment vertical="center"/>
    </xf>
    <xf numFmtId="176" fontId="16" fillId="0" borderId="343" xfId="0" applyFont="1" applyBorder="1" applyAlignment="1">
      <alignment horizontal="center" vertical="center" wrapText="1"/>
    </xf>
    <xf numFmtId="176" fontId="0" fillId="0" borderId="104" xfId="0" applyBorder="1" applyAlignment="1">
      <alignment horizontal="center" vertical="center" wrapText="1"/>
    </xf>
    <xf numFmtId="176" fontId="0" fillId="0" borderId="78" xfId="0" applyBorder="1" applyAlignment="1">
      <alignment horizontal="center" vertical="center" wrapText="1"/>
    </xf>
    <xf numFmtId="176" fontId="0" fillId="0" borderId="294" xfId="0" applyBorder="1" applyAlignment="1">
      <alignment horizontal="center" vertical="center" wrapText="1"/>
    </xf>
    <xf numFmtId="176" fontId="28" fillId="0" borderId="128" xfId="0" applyFont="1" applyBorder="1" applyAlignment="1">
      <alignment horizontal="center" vertical="center" wrapText="1"/>
    </xf>
    <xf numFmtId="176" fontId="28" fillId="0" borderId="173" xfId="0" applyFont="1" applyBorder="1" applyAlignment="1">
      <alignment horizontal="center" vertical="center" wrapText="1"/>
    </xf>
    <xf numFmtId="176" fontId="28" fillId="0" borderId="25" xfId="0" applyFont="1" applyBorder="1" applyAlignment="1">
      <alignment horizontal="center" vertical="center" wrapText="1"/>
    </xf>
    <xf numFmtId="176" fontId="16" fillId="0" borderId="343" xfId="0" applyNumberFormat="1" applyFont="1" applyFill="1" applyBorder="1" applyAlignment="1" applyProtection="1">
      <alignment horizontal="center" vertical="center" wrapText="1"/>
    </xf>
    <xf numFmtId="176" fontId="62" fillId="0" borderId="8" xfId="0" applyFont="1" applyFill="1" applyBorder="1" applyAlignment="1">
      <alignment horizontal="center" vertical="center" wrapText="1"/>
    </xf>
    <xf numFmtId="176" fontId="62" fillId="0" borderId="9" xfId="0" applyFont="1" applyFill="1" applyBorder="1" applyAlignment="1">
      <alignment horizontal="center" vertical="center" wrapText="1"/>
    </xf>
    <xf numFmtId="176" fontId="62" fillId="0" borderId="14" xfId="0" applyFont="1" applyFill="1" applyBorder="1" applyAlignment="1">
      <alignment horizontal="center" vertical="center" wrapText="1"/>
    </xf>
    <xf numFmtId="176" fontId="61" fillId="0" borderId="8" xfId="0" applyFont="1" applyFill="1" applyBorder="1" applyAlignment="1">
      <alignment horizontal="center" vertical="center" wrapText="1"/>
    </xf>
    <xf numFmtId="176" fontId="61" fillId="0" borderId="9" xfId="0" applyFont="1" applyFill="1" applyBorder="1" applyAlignment="1">
      <alignment horizontal="center" vertical="center" wrapText="1"/>
    </xf>
    <xf numFmtId="176" fontId="61" fillId="0" borderId="14" xfId="0" applyFont="1" applyFill="1" applyBorder="1" applyAlignment="1">
      <alignment horizontal="center" vertical="center" wrapText="1"/>
    </xf>
    <xf numFmtId="176" fontId="62" fillId="0" borderId="8" xfId="0" applyFont="1" applyBorder="1" applyAlignment="1">
      <alignment horizontal="center" vertical="center" wrapText="1"/>
    </xf>
    <xf numFmtId="176" fontId="62" fillId="0" borderId="9" xfId="0" applyFont="1" applyBorder="1" applyAlignment="1">
      <alignment horizontal="center" vertical="center" wrapText="1"/>
    </xf>
    <xf numFmtId="176" fontId="62" fillId="0" borderId="14" xfId="0" applyFont="1" applyBorder="1" applyAlignment="1">
      <alignment horizontal="center" vertical="center" wrapText="1"/>
    </xf>
    <xf numFmtId="176" fontId="63" fillId="0" borderId="8" xfId="0" applyFont="1" applyBorder="1" applyAlignment="1">
      <alignment horizontal="center" vertical="center" wrapText="1"/>
    </xf>
    <xf numFmtId="176" fontId="63" fillId="0" borderId="9" xfId="0" applyFont="1" applyBorder="1" applyAlignment="1">
      <alignment horizontal="center" vertical="center" wrapText="1"/>
    </xf>
    <xf numFmtId="176" fontId="63" fillId="0" borderId="14" xfId="0" applyFont="1" applyBorder="1" applyAlignment="1">
      <alignment horizontal="center" vertical="center" wrapText="1"/>
    </xf>
    <xf numFmtId="176" fontId="28" fillId="0" borderId="123" xfId="0" applyNumberFormat="1" applyFont="1" applyFill="1" applyBorder="1" applyAlignment="1" applyProtection="1">
      <alignment horizontal="center" vertical="center" wrapText="1"/>
    </xf>
    <xf numFmtId="176" fontId="33" fillId="0" borderId="107" xfId="0" applyNumberFormat="1" applyFont="1" applyFill="1" applyBorder="1" applyAlignment="1" applyProtection="1">
      <alignment vertical="center"/>
    </xf>
    <xf numFmtId="176" fontId="33" fillId="0" borderId="18" xfId="0" applyNumberFormat="1" applyFont="1" applyFill="1" applyBorder="1" applyAlignment="1" applyProtection="1">
      <alignment vertical="center"/>
    </xf>
    <xf numFmtId="176" fontId="28" fillId="0" borderId="23" xfId="0" applyNumberFormat="1" applyFont="1" applyFill="1" applyBorder="1" applyAlignment="1" applyProtection="1">
      <alignment horizontal="center" vertical="center" wrapText="1"/>
    </xf>
    <xf numFmtId="176" fontId="33" fillId="0" borderId="23" xfId="0" applyNumberFormat="1" applyFont="1" applyFill="1" applyBorder="1" applyAlignment="1" applyProtection="1">
      <alignment vertical="center"/>
    </xf>
    <xf numFmtId="176" fontId="8" fillId="0" borderId="0" xfId="0" applyFont="1" applyBorder="1" applyAlignment="1">
      <alignment horizontal="center" vertical="center" wrapText="1"/>
    </xf>
    <xf numFmtId="176" fontId="8" fillId="0" borderId="47" xfId="0" applyFont="1" applyBorder="1" applyAlignment="1">
      <alignment horizontal="center" vertical="center" wrapText="1"/>
    </xf>
    <xf numFmtId="176" fontId="8" fillId="0" borderId="126" xfId="0" applyFont="1" applyBorder="1" applyAlignment="1">
      <alignment horizontal="center" vertical="center" wrapText="1"/>
    </xf>
    <xf numFmtId="176" fontId="8" fillId="0" borderId="92" xfId="0" applyFont="1" applyBorder="1" applyAlignment="1">
      <alignment horizontal="center" vertical="center" wrapText="1"/>
    </xf>
    <xf numFmtId="176" fontId="28" fillId="0" borderId="128" xfId="0" applyNumberFormat="1" applyFont="1" applyFill="1" applyBorder="1" applyAlignment="1" applyProtection="1">
      <alignment horizontal="center" vertical="center" wrapText="1"/>
    </xf>
    <xf numFmtId="176" fontId="28" fillId="0" borderId="173" xfId="0" applyNumberFormat="1" applyFont="1" applyFill="1" applyBorder="1" applyAlignment="1" applyProtection="1">
      <alignment horizontal="center" vertical="center" wrapText="1"/>
    </xf>
    <xf numFmtId="176" fontId="28" fillId="0" borderId="25" xfId="0" applyNumberFormat="1" applyFont="1" applyFill="1" applyBorder="1" applyAlignment="1" applyProtection="1">
      <alignment horizontal="center" vertical="center" wrapText="1"/>
    </xf>
    <xf numFmtId="176" fontId="28" fillId="0" borderId="107" xfId="0" applyNumberFormat="1" applyFont="1" applyFill="1" applyBorder="1" applyAlignment="1" applyProtection="1">
      <alignment horizontal="center" vertical="center" wrapText="1"/>
    </xf>
    <xf numFmtId="176" fontId="28" fillId="0" borderId="18" xfId="0" applyNumberFormat="1" applyFont="1" applyFill="1" applyBorder="1" applyAlignment="1" applyProtection="1">
      <alignment horizontal="center" vertical="center" wrapText="1"/>
    </xf>
    <xf numFmtId="176" fontId="49" fillId="0" borderId="273" xfId="0" applyNumberFormat="1" applyFont="1" applyFill="1" applyBorder="1" applyAlignment="1" applyProtection="1">
      <alignment horizontal="left" vertical="center" wrapText="1"/>
    </xf>
    <xf numFmtId="176" fontId="49" fillId="0" borderId="19" xfId="0" applyNumberFormat="1" applyFont="1" applyFill="1" applyBorder="1" applyAlignment="1" applyProtection="1">
      <alignment horizontal="left" vertical="center" wrapText="1"/>
    </xf>
    <xf numFmtId="176" fontId="49" fillId="0" borderId="298" xfId="0" applyNumberFormat="1" applyFont="1" applyFill="1" applyBorder="1" applyAlignment="1" applyProtection="1">
      <alignment horizontal="left" vertical="center" wrapText="1"/>
    </xf>
    <xf numFmtId="176" fontId="2" fillId="0" borderId="140" xfId="0" applyNumberFormat="1" applyFont="1" applyFill="1" applyBorder="1" applyAlignment="1" applyProtection="1">
      <alignment horizontal="center" vertical="center"/>
    </xf>
    <xf numFmtId="176" fontId="58" fillId="0" borderId="140" xfId="0" applyNumberFormat="1" applyFont="1" applyFill="1" applyBorder="1" applyAlignment="1" applyProtection="1">
      <alignment horizontal="center" vertical="center"/>
    </xf>
    <xf numFmtId="176" fontId="3" fillId="0" borderId="140" xfId="0" applyNumberFormat="1" applyFont="1" applyFill="1" applyBorder="1" applyAlignment="1" applyProtection="1">
      <alignment horizontal="left" vertical="center"/>
    </xf>
    <xf numFmtId="0" fontId="52" fillId="0" borderId="15" xfId="0" applyNumberFormat="1" applyFont="1" applyFill="1" applyBorder="1" applyAlignment="1" applyProtection="1">
      <alignment horizontal="left" vertical="center" wrapText="1"/>
    </xf>
    <xf numFmtId="0" fontId="52" fillId="0" borderId="16" xfId="0" applyNumberFormat="1" applyFont="1" applyFill="1" applyBorder="1" applyAlignment="1" applyProtection="1">
      <alignment horizontal="left" vertical="center" wrapText="1"/>
    </xf>
    <xf numFmtId="0" fontId="52" fillId="0" borderId="103" xfId="0" applyNumberFormat="1" applyFont="1" applyFill="1" applyBorder="1" applyAlignment="1" applyProtection="1">
      <alignment horizontal="left" vertical="center" wrapText="1"/>
    </xf>
    <xf numFmtId="0" fontId="52" fillId="0" borderId="33" xfId="0" applyNumberFormat="1" applyFont="1" applyFill="1" applyBorder="1" applyAlignment="1" applyProtection="1">
      <alignment horizontal="left" vertical="center" wrapText="1"/>
    </xf>
    <xf numFmtId="0" fontId="52" fillId="0" borderId="91" xfId="0" applyNumberFormat="1" applyFont="1" applyFill="1" applyBorder="1" applyAlignment="1" applyProtection="1">
      <alignment horizontal="left" vertical="center" wrapText="1"/>
    </xf>
    <xf numFmtId="0" fontId="52" fillId="0" borderId="92" xfId="0" applyNumberFormat="1" applyFont="1" applyFill="1" applyBorder="1" applyAlignment="1" applyProtection="1">
      <alignment horizontal="left" vertical="center" wrapText="1"/>
    </xf>
    <xf numFmtId="176" fontId="22" fillId="0" borderId="8" xfId="0" applyNumberFormat="1" applyFont="1" applyFill="1" applyBorder="1" applyAlignment="1" applyProtection="1">
      <alignment horizontal="center" vertical="center" wrapText="1"/>
    </xf>
    <xf numFmtId="176" fontId="22" fillId="0" borderId="9" xfId="0" applyNumberFormat="1" applyFont="1" applyFill="1" applyBorder="1" applyAlignment="1" applyProtection="1">
      <alignment horizontal="center" vertical="center" wrapText="1"/>
    </xf>
    <xf numFmtId="176" fontId="22" fillId="0" borderId="14" xfId="0" applyNumberFormat="1" applyFont="1" applyFill="1" applyBorder="1" applyAlignment="1" applyProtection="1">
      <alignment horizontal="center" vertical="center" wrapText="1"/>
    </xf>
    <xf numFmtId="176" fontId="22" fillId="0" borderId="31" xfId="0" applyNumberFormat="1" applyFont="1" applyFill="1" applyBorder="1" applyAlignment="1" applyProtection="1">
      <alignment horizontal="center" vertical="center" wrapText="1"/>
    </xf>
    <xf numFmtId="176" fontId="8" fillId="0" borderId="8" xfId="0" applyNumberFormat="1" applyFont="1" applyFill="1" applyBorder="1" applyAlignment="1" applyProtection="1">
      <alignment horizontal="center" vertical="center" wrapText="1"/>
    </xf>
    <xf numFmtId="176" fontId="8" fillId="0" borderId="9" xfId="0" applyNumberFormat="1" applyFont="1" applyFill="1" applyBorder="1" applyAlignment="1" applyProtection="1">
      <alignment horizontal="center" vertical="center" wrapText="1"/>
    </xf>
    <xf numFmtId="176" fontId="8" fillId="0" borderId="126" xfId="0" applyNumberFormat="1" applyFont="1" applyFill="1" applyBorder="1" applyAlignment="1" applyProtection="1">
      <alignment horizontal="center" vertical="center" wrapText="1"/>
    </xf>
    <xf numFmtId="176" fontId="8" fillId="0" borderId="47" xfId="0" applyNumberFormat="1" applyFont="1" applyFill="1" applyBorder="1" applyAlignment="1" applyProtection="1">
      <alignment horizontal="center" vertical="center" wrapText="1"/>
    </xf>
    <xf numFmtId="176" fontId="4" fillId="0" borderId="8" xfId="0" applyNumberFormat="1" applyFont="1" applyFill="1" applyBorder="1" applyAlignment="1" applyProtection="1">
      <alignment horizontal="center" vertical="center" wrapText="1"/>
    </xf>
    <xf numFmtId="176" fontId="0" fillId="0" borderId="333" xfId="0" applyBorder="1" applyAlignment="1">
      <alignment horizontal="center" vertical="center" wrapText="1"/>
    </xf>
    <xf numFmtId="176" fontId="0" fillId="0" borderId="382" xfId="0" applyBorder="1" applyAlignment="1">
      <alignment horizontal="center" vertical="center" wrapText="1"/>
    </xf>
    <xf numFmtId="176" fontId="6" fillId="0" borderId="8" xfId="0" applyNumberFormat="1" applyFont="1" applyFill="1" applyBorder="1" applyAlignment="1" applyProtection="1">
      <alignment horizontal="center" vertical="center"/>
    </xf>
    <xf numFmtId="176" fontId="0" fillId="0" borderId="333" xfId="0" applyBorder="1" applyAlignment="1">
      <alignment horizontal="center" vertical="center"/>
    </xf>
    <xf numFmtId="176" fontId="0" fillId="0" borderId="382" xfId="0" applyBorder="1" applyAlignment="1">
      <alignment horizontal="center" vertical="center"/>
    </xf>
    <xf numFmtId="176" fontId="52" fillId="0" borderId="412" xfId="0" applyNumberFormat="1" applyFont="1" applyFill="1" applyBorder="1" applyAlignment="1" applyProtection="1">
      <alignment horizontal="left" vertical="center" wrapText="1"/>
    </xf>
    <xf numFmtId="176" fontId="0" fillId="0" borderId="413" xfId="0" applyBorder="1" applyAlignment="1">
      <alignment vertical="center" wrapText="1"/>
    </xf>
    <xf numFmtId="176" fontId="0" fillId="0" borderId="414" xfId="0" applyBorder="1" applyAlignment="1">
      <alignment vertical="center" wrapText="1"/>
    </xf>
    <xf numFmtId="0" fontId="52" fillId="0" borderId="220" xfId="0" applyNumberFormat="1" applyFont="1" applyFill="1" applyBorder="1" applyAlignment="1" applyProtection="1">
      <alignment horizontal="left" vertical="center" wrapText="1"/>
    </xf>
    <xf numFmtId="0" fontId="52" fillId="0" borderId="157" xfId="0" applyNumberFormat="1" applyFont="1" applyFill="1" applyBorder="1" applyAlignment="1" applyProtection="1">
      <alignment horizontal="left" vertical="center" wrapText="1"/>
    </xf>
    <xf numFmtId="0" fontId="52" fillId="0" borderId="282" xfId="0" applyNumberFormat="1" applyFont="1" applyFill="1" applyBorder="1" applyAlignment="1" applyProtection="1">
      <alignment horizontal="left" vertical="center" wrapText="1"/>
    </xf>
    <xf numFmtId="0" fontId="52" fillId="0" borderId="287" xfId="0" applyNumberFormat="1" applyFont="1" applyFill="1" applyBorder="1" applyAlignment="1" applyProtection="1">
      <alignment horizontal="left" vertical="center" wrapText="1"/>
    </xf>
    <xf numFmtId="0" fontId="52" fillId="0" borderId="288" xfId="0" applyNumberFormat="1" applyFont="1" applyFill="1" applyBorder="1" applyAlignment="1" applyProtection="1">
      <alignment horizontal="left" vertical="center" wrapText="1"/>
    </xf>
    <xf numFmtId="0" fontId="52" fillId="0" borderId="289" xfId="0" applyNumberFormat="1" applyFont="1" applyFill="1" applyBorder="1" applyAlignment="1" applyProtection="1">
      <alignment horizontal="left" vertical="center" wrapText="1"/>
    </xf>
    <xf numFmtId="0" fontId="52" fillId="0" borderId="290" xfId="0" applyNumberFormat="1" applyFont="1" applyFill="1" applyBorder="1" applyAlignment="1" applyProtection="1">
      <alignment horizontal="left" vertical="center" wrapText="1"/>
    </xf>
    <xf numFmtId="0" fontId="52" fillId="0" borderId="291" xfId="0" applyNumberFormat="1" applyFont="1" applyFill="1" applyBorder="1" applyAlignment="1" applyProtection="1">
      <alignment horizontal="left" vertical="center" wrapText="1"/>
    </xf>
    <xf numFmtId="176" fontId="48" fillId="0" borderId="90" xfId="0" applyNumberFormat="1" applyFont="1" applyFill="1" applyBorder="1" applyAlignment="1" applyProtection="1">
      <alignment horizontal="right" vertical="center"/>
    </xf>
    <xf numFmtId="176" fontId="8" fillId="0" borderId="125" xfId="0" applyNumberFormat="1" applyFont="1" applyFill="1" applyBorder="1" applyAlignment="1" applyProtection="1">
      <alignment horizontal="center" vertical="center" wrapText="1"/>
    </xf>
    <xf numFmtId="176" fontId="8" fillId="0" borderId="127" xfId="0" applyNumberFormat="1" applyFont="1" applyFill="1" applyBorder="1" applyAlignment="1" applyProtection="1">
      <alignment horizontal="center" vertical="center" wrapText="1"/>
    </xf>
    <xf numFmtId="176" fontId="8" fillId="0" borderId="241" xfId="0" applyNumberFormat="1" applyFont="1" applyFill="1" applyBorder="1" applyAlignment="1" applyProtection="1">
      <alignment horizontal="center" vertical="center" wrapText="1"/>
    </xf>
    <xf numFmtId="176" fontId="8" fillId="0" borderId="127" xfId="0" applyNumberFormat="1" applyFont="1" applyFill="1" applyBorder="1" applyAlignment="1" applyProtection="1">
      <alignment horizontal="center" vertical="center"/>
    </xf>
    <xf numFmtId="176" fontId="8" fillId="0" borderId="241" xfId="0" applyNumberFormat="1" applyFont="1" applyFill="1" applyBorder="1" applyAlignment="1" applyProtection="1">
      <alignment horizontal="center" vertical="center"/>
    </xf>
    <xf numFmtId="176" fontId="131" fillId="8" borderId="302" xfId="0" applyFont="1" applyFill="1" applyBorder="1" applyAlignment="1">
      <alignment horizontal="left" vertical="center" wrapText="1" indent="1"/>
    </xf>
    <xf numFmtId="176" fontId="117" fillId="0" borderId="386" xfId="0" applyFont="1" applyBorder="1" applyAlignment="1">
      <alignment horizontal="center" vertical="center" wrapText="1"/>
    </xf>
    <xf numFmtId="183" fontId="42" fillId="0" borderId="105" xfId="0" applyNumberFormat="1" applyFont="1" applyBorder="1" applyAlignment="1">
      <alignment horizontal="center" vertical="center" wrapText="1"/>
    </xf>
    <xf numFmtId="183" fontId="42" fillId="0" borderId="107" xfId="0" applyNumberFormat="1" applyFont="1" applyBorder="1" applyAlignment="1">
      <alignment horizontal="center" vertical="center" wrapText="1"/>
    </xf>
    <xf numFmtId="183" fontId="42" fillId="0" borderId="18" xfId="0" applyNumberFormat="1" applyFont="1" applyBorder="1" applyAlignment="1">
      <alignment horizontal="center" vertical="center" wrapText="1"/>
    </xf>
    <xf numFmtId="176" fontId="84" fillId="0" borderId="1" xfId="0" applyFont="1" applyBorder="1" applyAlignment="1">
      <alignment horizontal="center" vertical="center"/>
    </xf>
    <xf numFmtId="176" fontId="85" fillId="0" borderId="1" xfId="0" applyFont="1" applyBorder="1" applyAlignment="1">
      <alignment horizontal="center" vertical="center"/>
    </xf>
    <xf numFmtId="176" fontId="3" fillId="0" borderId="283" xfId="0" applyFont="1" applyBorder="1" applyAlignment="1">
      <alignment horizontal="left" vertical="center"/>
    </xf>
    <xf numFmtId="176" fontId="90" fillId="0" borderId="283" xfId="0" applyFont="1" applyBorder="1" applyAlignment="1">
      <alignment horizontal="left" vertical="center"/>
    </xf>
    <xf numFmtId="176" fontId="1" fillId="0" borderId="419" xfId="0" applyFont="1" applyBorder="1" applyAlignment="1">
      <alignment horizontal="left" vertical="center" wrapText="1"/>
    </xf>
    <xf numFmtId="176" fontId="1" fillId="0" borderId="420" xfId="0" applyFont="1" applyBorder="1" applyAlignment="1">
      <alignment horizontal="left" vertical="center" wrapText="1"/>
    </xf>
    <xf numFmtId="176" fontId="1" fillId="0" borderId="421" xfId="0" applyFont="1" applyBorder="1" applyAlignment="1">
      <alignment horizontal="left" vertical="center" wrapText="1"/>
    </xf>
    <xf numFmtId="176" fontId="78" fillId="0" borderId="126" xfId="0" applyFont="1" applyBorder="1" applyAlignment="1">
      <alignment horizontal="center" vertical="center" wrapText="1"/>
    </xf>
    <xf numFmtId="176" fontId="78" fillId="0" borderId="47" xfId="0" applyFont="1" applyBorder="1" applyAlignment="1">
      <alignment horizontal="center" vertical="center" wrapText="1"/>
    </xf>
    <xf numFmtId="176" fontId="78" fillId="0" borderId="92" xfId="0" applyFont="1" applyBorder="1" applyAlignment="1">
      <alignment horizontal="center" vertical="center" wrapText="1"/>
    </xf>
    <xf numFmtId="176" fontId="106" fillId="0" borderId="8" xfId="0" applyFont="1" applyBorder="1" applyAlignment="1">
      <alignment horizontal="center" vertical="center" wrapText="1"/>
    </xf>
    <xf numFmtId="176" fontId="106" fillId="0" borderId="33" xfId="0" applyFont="1" applyBorder="1" applyAlignment="1">
      <alignment horizontal="center" vertical="center" wrapText="1"/>
    </xf>
    <xf numFmtId="176" fontId="110" fillId="0" borderId="120" xfId="0" applyFont="1" applyBorder="1" applyAlignment="1">
      <alignment horizontal="left" vertical="center" wrapText="1"/>
    </xf>
    <xf numFmtId="176" fontId="110" fillId="0" borderId="123" xfId="0" applyFont="1" applyBorder="1" applyAlignment="1">
      <alignment horizontal="left" vertical="center" wrapText="1"/>
    </xf>
    <xf numFmtId="176" fontId="110" fillId="0" borderId="338" xfId="0" applyFont="1" applyBorder="1" applyAlignment="1">
      <alignment horizontal="left" vertical="center" wrapText="1"/>
    </xf>
    <xf numFmtId="176" fontId="106" fillId="0" borderId="30" xfId="0" applyFont="1" applyBorder="1" applyAlignment="1">
      <alignment horizontal="center" vertical="center" wrapText="1"/>
    </xf>
    <xf numFmtId="176" fontId="106" fillId="0" borderId="333" xfId="0" applyFont="1" applyBorder="1" applyAlignment="1">
      <alignment horizontal="center" vertical="center" wrapText="1"/>
    </xf>
    <xf numFmtId="176" fontId="106" fillId="0" borderId="382" xfId="0" applyFont="1" applyBorder="1" applyAlignment="1">
      <alignment horizontal="center" vertical="center" wrapText="1"/>
    </xf>
    <xf numFmtId="176" fontId="106" fillId="0" borderId="422" xfId="0" applyFont="1" applyBorder="1" applyAlignment="1">
      <alignment horizontal="center" vertical="center" wrapText="1"/>
    </xf>
    <xf numFmtId="176" fontId="106" fillId="0" borderId="14" xfId="0" applyFont="1" applyBorder="1" applyAlignment="1">
      <alignment horizontal="center" vertical="center" wrapText="1"/>
    </xf>
    <xf numFmtId="176" fontId="110" fillId="0" borderId="162" xfId="0" applyFont="1" applyBorder="1" applyAlignment="1">
      <alignment horizontal="left" vertical="center" wrapText="1"/>
    </xf>
    <xf numFmtId="176" fontId="110" fillId="0" borderId="142" xfId="0" applyFont="1" applyBorder="1" applyAlignment="1">
      <alignment horizontal="left" vertical="center" wrapText="1"/>
    </xf>
    <xf numFmtId="176" fontId="110" fillId="0" borderId="183" xfId="0" applyFont="1" applyBorder="1" applyAlignment="1">
      <alignment horizontal="left" vertical="center" wrapText="1"/>
    </xf>
    <xf numFmtId="176" fontId="110" fillId="0" borderId="0" xfId="0" applyFont="1" applyAlignment="1">
      <alignment horizontal="left" vertical="center" wrapText="1"/>
    </xf>
    <xf numFmtId="176" fontId="80" fillId="0" borderId="0" xfId="0" applyFont="1" applyAlignment="1">
      <alignment horizontal="left" vertical="center" wrapText="1"/>
    </xf>
    <xf numFmtId="176" fontId="80" fillId="0" borderId="0" xfId="58" applyFont="1" applyAlignment="1">
      <alignment horizontal="left" vertical="center" wrapText="1"/>
    </xf>
    <xf numFmtId="176" fontId="80" fillId="0" borderId="90" xfId="0" applyFont="1" applyBorder="1" applyAlignment="1">
      <alignment horizontal="left" vertical="center" wrapText="1"/>
    </xf>
    <xf numFmtId="176" fontId="111" fillId="0" borderId="286" xfId="0" applyFont="1" applyBorder="1" applyAlignment="1">
      <alignment horizontal="right" vertical="center"/>
    </xf>
    <xf numFmtId="176" fontId="78" fillId="0" borderId="8" xfId="0" applyFont="1" applyBorder="1" applyAlignment="1">
      <alignment horizontal="center" vertical="center" wrapText="1"/>
    </xf>
    <xf numFmtId="176" fontId="78" fillId="0" borderId="333" xfId="0" applyFont="1" applyBorder="1" applyAlignment="1">
      <alignment horizontal="center" vertical="center" wrapText="1"/>
    </xf>
    <xf numFmtId="176" fontId="78" fillId="0" borderId="14" xfId="0" applyFont="1" applyBorder="1" applyAlignment="1">
      <alignment horizontal="center" vertical="center" wrapText="1"/>
    </xf>
    <xf numFmtId="176" fontId="1" fillId="0" borderId="162" xfId="0" applyFont="1" applyBorder="1" applyAlignment="1">
      <alignment horizontal="left" vertical="center" wrapText="1"/>
    </xf>
    <xf numFmtId="176" fontId="1" fillId="0" borderId="142" xfId="0" applyFont="1" applyBorder="1" applyAlignment="1">
      <alignment horizontal="left" vertical="center" wrapText="1"/>
    </xf>
    <xf numFmtId="176" fontId="1" fillId="0" borderId="183" xfId="0" applyFont="1" applyBorder="1" applyAlignment="1">
      <alignment horizontal="left" vertical="center" wrapText="1"/>
    </xf>
    <xf numFmtId="176" fontId="106" fillId="0" borderId="109" xfId="0" applyFont="1" applyBorder="1" applyAlignment="1">
      <alignment horizontal="center" vertical="center" wrapText="1"/>
    </xf>
    <xf numFmtId="176" fontId="93" fillId="0" borderId="80" xfId="0" applyFont="1" applyBorder="1" applyAlignment="1">
      <alignment horizontal="center" vertical="center" wrapText="1"/>
    </xf>
    <xf numFmtId="176" fontId="93" fillId="0" borderId="81" xfId="0" applyFont="1" applyBorder="1" applyAlignment="1">
      <alignment horizontal="center" vertical="center" wrapText="1"/>
    </xf>
    <xf numFmtId="176" fontId="93" fillId="0" borderId="85" xfId="0" applyFont="1" applyBorder="1" applyAlignment="1">
      <alignment horizontal="center" vertical="center" wrapText="1"/>
    </xf>
    <xf numFmtId="176" fontId="110" fillId="0" borderId="118" xfId="0" applyFont="1" applyBorder="1" applyAlignment="1">
      <alignment horizontal="left" vertical="center" wrapText="1"/>
    </xf>
    <xf numFmtId="176" fontId="110" fillId="0" borderId="342" xfId="0" applyFont="1" applyBorder="1" applyAlignment="1">
      <alignment horizontal="left" vertical="center" wrapText="1"/>
    </xf>
    <xf numFmtId="176" fontId="38" fillId="0" borderId="140" xfId="0" applyFont="1" applyBorder="1" applyAlignment="1">
      <alignment horizontal="center" vertical="center" wrapText="1"/>
    </xf>
    <xf numFmtId="176" fontId="38" fillId="0" borderId="275" xfId="0" applyFont="1" applyBorder="1" applyAlignment="1">
      <alignment horizontal="center" vertical="center" wrapText="1"/>
    </xf>
    <xf numFmtId="176" fontId="59" fillId="0" borderId="140" xfId="0" applyFont="1" applyBorder="1" applyAlignment="1">
      <alignment horizontal="center" vertical="center" wrapText="1"/>
    </xf>
    <xf numFmtId="176" fontId="42" fillId="0" borderId="276" xfId="0" applyFont="1" applyBorder="1" applyAlignment="1">
      <alignment horizontal="left" vertical="center" wrapText="1"/>
    </xf>
    <xf numFmtId="176" fontId="24" fillId="0" borderId="161" xfId="0" applyFont="1" applyBorder="1" applyAlignment="1">
      <alignment horizontal="left" vertical="center" wrapText="1"/>
    </xf>
    <xf numFmtId="176" fontId="24" fillId="0" borderId="162" xfId="0" applyFont="1" applyBorder="1" applyAlignment="1">
      <alignment horizontal="left" vertical="center" wrapText="1"/>
    </xf>
    <xf numFmtId="176" fontId="24" fillId="0" borderId="183" xfId="0" applyFont="1" applyBorder="1" applyAlignment="1">
      <alignment horizontal="left" vertical="center" wrapText="1"/>
    </xf>
    <xf numFmtId="176" fontId="23" fillId="0" borderId="156" xfId="0" applyNumberFormat="1" applyFont="1" applyFill="1" applyBorder="1" applyAlignment="1" applyProtection="1">
      <alignment horizontal="left" vertical="center" wrapText="1"/>
    </xf>
    <xf numFmtId="176" fontId="23" fillId="0" borderId="157" xfId="0" applyNumberFormat="1" applyFont="1" applyFill="1" applyBorder="1" applyAlignment="1" applyProtection="1">
      <alignment horizontal="left" vertical="center" wrapText="1"/>
    </xf>
    <xf numFmtId="176" fontId="23" fillId="0" borderId="282" xfId="0" applyNumberFormat="1" applyFont="1" applyFill="1" applyBorder="1" applyAlignment="1" applyProtection="1">
      <alignment horizontal="left" vertical="center" wrapText="1"/>
    </xf>
    <xf numFmtId="176" fontId="1" fillId="0" borderId="118" xfId="0" applyFont="1" applyBorder="1" applyAlignment="1">
      <alignment horizontal="left" vertical="center" wrapText="1"/>
    </xf>
    <xf numFmtId="176" fontId="1" fillId="0" borderId="164" xfId="0" applyFont="1" applyBorder="1" applyAlignment="1">
      <alignment horizontal="left" vertical="center" wrapText="1"/>
    </xf>
    <xf numFmtId="176" fontId="1" fillId="0" borderId="161" xfId="0" applyFont="1" applyBorder="1" applyAlignment="1">
      <alignment horizontal="left" vertical="center" wrapText="1"/>
    </xf>
    <xf numFmtId="176" fontId="44" fillId="0" borderId="89" xfId="0" applyFont="1" applyBorder="1" applyAlignment="1">
      <alignment horizontal="right" vertical="center" wrapText="1"/>
    </xf>
    <xf numFmtId="176" fontId="60" fillId="0" borderId="80" xfId="0" applyFont="1" applyBorder="1" applyAlignment="1">
      <alignment horizontal="center" vertical="center" wrapText="1"/>
    </xf>
    <xf numFmtId="176" fontId="60" fillId="0" borderId="81" xfId="0" applyFont="1" applyBorder="1" applyAlignment="1">
      <alignment horizontal="center" vertical="center" wrapText="1"/>
    </xf>
    <xf numFmtId="176" fontId="60" fillId="0" borderId="85" xfId="0" applyFont="1" applyBorder="1" applyAlignment="1">
      <alignment horizontal="center" vertical="center" wrapText="1"/>
    </xf>
    <xf numFmtId="176" fontId="22" fillId="0" borderId="80" xfId="0" applyFont="1" applyBorder="1" applyAlignment="1">
      <alignment horizontal="center" vertical="center" wrapText="1"/>
    </xf>
    <xf numFmtId="176" fontId="32" fillId="0" borderId="80" xfId="0" applyFont="1" applyBorder="1" applyAlignment="1">
      <alignment horizontal="center" vertical="center" wrapText="1"/>
    </xf>
    <xf numFmtId="176" fontId="32" fillId="0" borderId="112" xfId="0" applyFont="1" applyBorder="1" applyAlignment="1">
      <alignment horizontal="center" vertical="center" wrapText="1"/>
    </xf>
    <xf numFmtId="176" fontId="32" fillId="0" borderId="85" xfId="0" applyFont="1" applyBorder="1" applyAlignment="1">
      <alignment horizontal="center" vertical="center" wrapText="1"/>
    </xf>
    <xf numFmtId="176" fontId="32" fillId="0" borderId="81" xfId="0" applyFont="1" applyBorder="1" applyAlignment="1">
      <alignment horizontal="center" vertical="center" wrapText="1"/>
    </xf>
    <xf numFmtId="176" fontId="42" fillId="0" borderId="80" xfId="0" applyFont="1" applyBorder="1" applyAlignment="1">
      <alignment horizontal="center" vertical="center" wrapText="1"/>
    </xf>
    <xf numFmtId="176" fontId="42" fillId="0" borderId="81" xfId="0" applyFont="1" applyBorder="1" applyAlignment="1">
      <alignment horizontal="center" vertical="center" wrapText="1"/>
    </xf>
    <xf numFmtId="176" fontId="8" fillId="0" borderId="80" xfId="0" applyFont="1" applyBorder="1" applyAlignment="1">
      <alignment horizontal="center" vertical="center" wrapText="1"/>
    </xf>
    <xf numFmtId="176" fontId="8" fillId="0" borderId="152" xfId="0" applyFont="1" applyBorder="1" applyAlignment="1">
      <alignment horizontal="center" vertical="center" wrapText="1"/>
    </xf>
    <xf numFmtId="176" fontId="8" fillId="0" borderId="81" xfId="0" applyFont="1" applyBorder="1" applyAlignment="1">
      <alignment horizontal="center" vertical="center" wrapText="1"/>
    </xf>
    <xf numFmtId="176" fontId="2" fillId="0" borderId="38" xfId="57" applyFont="1" applyBorder="1" applyAlignment="1">
      <alignment horizontal="center" vertical="center"/>
    </xf>
    <xf numFmtId="176" fontId="2" fillId="0" borderId="39" xfId="57" applyFont="1" applyBorder="1" applyAlignment="1">
      <alignment horizontal="center" vertical="center"/>
    </xf>
    <xf numFmtId="176" fontId="2" fillId="0" borderId="40" xfId="57" applyFont="1" applyBorder="1" applyAlignment="1">
      <alignment horizontal="center" vertical="center"/>
    </xf>
    <xf numFmtId="176" fontId="81" fillId="0" borderId="1" xfId="57" applyFont="1" applyBorder="1" applyAlignment="1">
      <alignment horizontal="center" vertical="center" wrapText="1"/>
    </xf>
    <xf numFmtId="176" fontId="58" fillId="0" borderId="1" xfId="57" applyFont="1" applyBorder="1" applyAlignment="1">
      <alignment horizontal="center" vertical="center" wrapText="1"/>
    </xf>
    <xf numFmtId="176" fontId="8" fillId="0" borderId="1" xfId="57" applyFont="1" applyBorder="1" applyAlignment="1">
      <alignment horizontal="center" vertical="center"/>
    </xf>
    <xf numFmtId="176" fontId="8" fillId="0" borderId="2" xfId="57" applyFont="1" applyBorder="1" applyAlignment="1">
      <alignment horizontal="center" vertical="center"/>
    </xf>
    <xf numFmtId="176" fontId="49" fillId="0" borderId="15" xfId="57" applyFont="1" applyBorder="1" applyAlignment="1">
      <alignment horizontal="left" vertical="center" wrapText="1"/>
    </xf>
    <xf numFmtId="176" fontId="49" fillId="0" borderId="16" xfId="57" applyFont="1" applyBorder="1" applyAlignment="1">
      <alignment horizontal="left" vertical="center" wrapText="1"/>
    </xf>
    <xf numFmtId="176" fontId="49" fillId="0" borderId="271" xfId="57" applyFont="1" applyBorder="1" applyAlignment="1">
      <alignment horizontal="left" vertical="center" wrapText="1"/>
    </xf>
    <xf numFmtId="176" fontId="19" fillId="0" borderId="8" xfId="57" applyFont="1" applyBorder="1" applyAlignment="1">
      <alignment horizontal="center" vertical="center" wrapText="1"/>
    </xf>
    <xf numFmtId="176" fontId="19" fillId="0" borderId="9" xfId="57" applyFont="1" applyBorder="1" applyAlignment="1">
      <alignment horizontal="center" vertical="center" wrapText="1"/>
    </xf>
    <xf numFmtId="176" fontId="19" fillId="0" borderId="31" xfId="57" applyFont="1" applyBorder="1" applyAlignment="1">
      <alignment horizontal="center" vertical="center" wrapText="1"/>
    </xf>
    <xf numFmtId="176" fontId="19" fillId="0" borderId="33" xfId="57" applyFont="1" applyBorder="1" applyAlignment="1">
      <alignment horizontal="center" vertical="center" wrapText="1"/>
    </xf>
    <xf numFmtId="176" fontId="19" fillId="0" borderId="19" xfId="57" applyFont="1" applyBorder="1" applyAlignment="1">
      <alignment horizontal="center" vertical="center" wrapText="1"/>
    </xf>
    <xf numFmtId="176" fontId="19" fillId="0" borderId="16" xfId="57" applyFont="1" applyBorder="1" applyAlignment="1">
      <alignment horizontal="center" vertical="center" wrapText="1"/>
    </xf>
    <xf numFmtId="176" fontId="8" fillId="0" borderId="266" xfId="0" applyFont="1" applyBorder="1" applyAlignment="1">
      <alignment horizontal="center" vertical="center" wrapText="1"/>
    </xf>
    <xf numFmtId="176" fontId="8" fillId="0" borderId="268" xfId="0" applyFont="1" applyBorder="1" applyAlignment="1">
      <alignment horizontal="center" vertical="center"/>
    </xf>
    <xf numFmtId="176" fontId="8" fillId="0" borderId="272" xfId="0" applyFont="1" applyBorder="1" applyAlignment="1">
      <alignment horizontal="center" vertical="center"/>
    </xf>
    <xf numFmtId="176" fontId="35" fillId="0" borderId="0" xfId="0" applyFont="1">
      <alignment vertical="top"/>
    </xf>
    <xf numFmtId="176" fontId="25" fillId="0" borderId="1" xfId="0" applyFont="1" applyBorder="1" applyAlignment="1">
      <alignment horizontal="center" vertical="center"/>
    </xf>
    <xf numFmtId="176" fontId="56" fillId="0" borderId="2" xfId="0" applyFont="1" applyBorder="1" applyAlignment="1">
      <alignment horizontal="center" vertical="center"/>
    </xf>
    <xf numFmtId="176" fontId="14" fillId="0" borderId="2" xfId="0" applyFont="1" applyBorder="1" applyAlignment="1">
      <alignment horizontal="center" vertical="center"/>
    </xf>
    <xf numFmtId="176" fontId="49" fillId="0" borderId="33" xfId="0" applyFont="1" applyBorder="1" applyAlignment="1">
      <alignment horizontal="left" vertical="center" wrapText="1"/>
    </xf>
    <xf numFmtId="176" fontId="49" fillId="0" borderId="91" xfId="0" applyFont="1" applyBorder="1" applyAlignment="1">
      <alignment horizontal="left" vertical="center" wrapText="1"/>
    </xf>
    <xf numFmtId="176" fontId="49" fillId="0" borderId="92" xfId="0" applyFont="1" applyBorder="1" applyAlignment="1">
      <alignment horizontal="left" vertical="center" wrapText="1"/>
    </xf>
    <xf numFmtId="176" fontId="57" fillId="0" borderId="15" xfId="59" applyFont="1" applyBorder="1" applyAlignment="1">
      <alignment horizontal="left" vertical="center"/>
    </xf>
    <xf numFmtId="176" fontId="57" fillId="0" borderId="16" xfId="59" applyFont="1" applyBorder="1" applyAlignment="1">
      <alignment horizontal="left" vertical="center"/>
    </xf>
    <xf numFmtId="176" fontId="57" fillId="0" borderId="103" xfId="59" applyFont="1" applyBorder="1" applyAlignment="1">
      <alignment horizontal="left" vertical="center"/>
    </xf>
    <xf numFmtId="176" fontId="9" fillId="0" borderId="8" xfId="0" applyFont="1" applyBorder="1" applyAlignment="1">
      <alignment horizontal="center" vertical="center" wrapText="1"/>
    </xf>
    <xf numFmtId="176" fontId="9" fillId="0" borderId="9" xfId="0" applyFont="1" applyBorder="1" applyAlignment="1">
      <alignment horizontal="center" vertical="center" wrapText="1"/>
    </xf>
    <xf numFmtId="176" fontId="9" fillId="0" borderId="14" xfId="0" applyFont="1" applyBorder="1" applyAlignment="1">
      <alignment horizontal="center" vertical="center" wrapText="1"/>
    </xf>
    <xf numFmtId="176" fontId="9" fillId="0" borderId="333" xfId="0" applyFont="1" applyBorder="1" applyAlignment="1">
      <alignment horizontal="center" vertical="center" wrapText="1"/>
    </xf>
    <xf numFmtId="176" fontId="9" fillId="0" borderId="333" xfId="0" applyFont="1" applyBorder="1" applyAlignment="1">
      <alignment horizontal="center" vertical="center"/>
    </xf>
    <xf numFmtId="176" fontId="9" fillId="0" borderId="382" xfId="0" applyFont="1" applyBorder="1" applyAlignment="1">
      <alignment horizontal="center" vertical="center"/>
    </xf>
    <xf numFmtId="176" fontId="9" fillId="0" borderId="9" xfId="0" applyFont="1" applyBorder="1" applyAlignment="1">
      <alignment horizontal="center" vertical="center"/>
    </xf>
    <xf numFmtId="176" fontId="9" fillId="0" borderId="14" xfId="0" applyFont="1" applyBorder="1" applyAlignment="1">
      <alignment horizontal="center" vertical="center"/>
    </xf>
    <xf numFmtId="176" fontId="32" fillId="0" borderId="8" xfId="0" applyFont="1" applyBorder="1" applyAlignment="1">
      <alignment horizontal="center" vertical="center" wrapText="1"/>
    </xf>
    <xf numFmtId="176" fontId="32" fillId="0" borderId="9" xfId="0" applyFont="1" applyBorder="1" applyAlignment="1">
      <alignment horizontal="center" vertical="center" wrapText="1"/>
    </xf>
    <xf numFmtId="176" fontId="32" fillId="0" borderId="14" xfId="0" applyFont="1" applyBorder="1" applyAlignment="1">
      <alignment horizontal="center" vertical="center" wrapText="1"/>
    </xf>
    <xf numFmtId="176" fontId="32" fillId="0" borderId="231" xfId="0" applyFont="1" applyBorder="1" applyAlignment="1">
      <alignment horizontal="center" vertical="center" wrapText="1"/>
    </xf>
    <xf numFmtId="176" fontId="32" fillId="0" borderId="232" xfId="0" applyFont="1" applyBorder="1" applyAlignment="1">
      <alignment horizontal="center" vertical="center" wrapText="1"/>
    </xf>
    <xf numFmtId="176" fontId="8" fillId="0" borderId="156" xfId="0" applyFont="1" applyBorder="1" applyAlignment="1">
      <alignment horizontal="left" vertical="center"/>
    </xf>
    <xf numFmtId="176" fontId="8" fillId="0" borderId="157" xfId="0" applyFont="1" applyBorder="1" applyAlignment="1">
      <alignment horizontal="left" vertical="center"/>
    </xf>
    <xf numFmtId="176" fontId="8" fillId="0" borderId="158" xfId="0" applyFont="1" applyBorder="1" applyAlignment="1">
      <alignment horizontal="left" vertical="center"/>
    </xf>
    <xf numFmtId="176" fontId="32" fillId="0" borderId="125" xfId="0" applyFont="1" applyBorder="1" applyAlignment="1">
      <alignment horizontal="center" vertical="center" wrapText="1"/>
    </xf>
    <xf numFmtId="176" fontId="32" fillId="0" borderId="402" xfId="0" applyFont="1" applyBorder="1" applyAlignment="1">
      <alignment horizontal="center" vertical="center" wrapText="1"/>
    </xf>
    <xf numFmtId="176" fontId="13" fillId="0" borderId="0" xfId="0" applyFont="1" applyAlignment="1">
      <alignment horizontal="right" vertical="center"/>
    </xf>
    <xf numFmtId="176" fontId="32" fillId="5" borderId="257" xfId="0" applyFont="1" applyFill="1" applyBorder="1" applyAlignment="1">
      <alignment horizontal="center" vertical="center" wrapText="1"/>
    </xf>
    <xf numFmtId="176" fontId="32" fillId="5" borderId="258" xfId="0" applyFont="1" applyFill="1" applyBorder="1" applyAlignment="1">
      <alignment horizontal="center" vertical="center" wrapText="1"/>
    </xf>
    <xf numFmtId="176" fontId="32" fillId="5" borderId="259" xfId="0" applyFont="1" applyFill="1" applyBorder="1" applyAlignment="1">
      <alignment horizontal="center" vertical="center" wrapText="1"/>
    </xf>
    <xf numFmtId="176" fontId="32" fillId="0" borderId="257" xfId="0" applyFont="1" applyBorder="1" applyAlignment="1">
      <alignment horizontal="center" vertical="center" wrapText="1"/>
    </xf>
    <xf numFmtId="176" fontId="32" fillId="0" borderId="258" xfId="0" applyFont="1" applyBorder="1" applyAlignment="1">
      <alignment horizontal="center" vertical="center" wrapText="1"/>
    </xf>
    <xf numFmtId="176" fontId="32" fillId="0" borderId="259" xfId="0" applyFont="1" applyBorder="1" applyAlignment="1">
      <alignment horizontal="center" vertical="center" wrapText="1"/>
    </xf>
    <xf numFmtId="176" fontId="32" fillId="0" borderId="333" xfId="0" applyFont="1" applyBorder="1" applyAlignment="1">
      <alignment horizontal="center" vertical="center" wrapText="1"/>
    </xf>
    <xf numFmtId="176" fontId="50" fillId="0" borderId="210" xfId="0" applyNumberFormat="1" applyFont="1" applyFill="1" applyBorder="1" applyAlignment="1" applyProtection="1">
      <alignment horizontal="center" vertical="center"/>
    </xf>
    <xf numFmtId="176" fontId="23" fillId="0" borderId="15" xfId="0" applyNumberFormat="1" applyFont="1" applyFill="1" applyBorder="1" applyAlignment="1" applyProtection="1">
      <alignment horizontal="left" vertical="center" wrapText="1"/>
    </xf>
    <xf numFmtId="176" fontId="23" fillId="0" borderId="16" xfId="0" applyNumberFormat="1" applyFont="1" applyFill="1" applyBorder="1" applyAlignment="1" applyProtection="1">
      <alignment horizontal="left" vertical="center" wrapText="1"/>
    </xf>
    <xf numFmtId="176" fontId="23" fillId="0" borderId="103" xfId="0" applyNumberFormat="1" applyFont="1" applyFill="1" applyBorder="1" applyAlignment="1" applyProtection="1">
      <alignment horizontal="left" vertical="center" wrapText="1"/>
    </xf>
    <xf numFmtId="176" fontId="51" fillId="0" borderId="9" xfId="0" applyNumberFormat="1" applyFont="1" applyFill="1" applyBorder="1" applyAlignment="1" applyProtection="1">
      <alignment horizontal="center" vertical="center" wrapText="1"/>
    </xf>
    <xf numFmtId="176" fontId="51" fillId="0" borderId="14" xfId="0" applyNumberFormat="1" applyFont="1" applyFill="1" applyBorder="1" applyAlignment="1" applyProtection="1">
      <alignment horizontal="center" vertical="center" wrapText="1"/>
    </xf>
    <xf numFmtId="176" fontId="53" fillId="0" borderId="30" xfId="0" applyNumberFormat="1" applyFont="1" applyFill="1" applyBorder="1" applyAlignment="1" applyProtection="1">
      <alignment horizontal="center" vertical="center" wrapText="1"/>
    </xf>
    <xf numFmtId="176" fontId="53" fillId="0" borderId="31" xfId="0" applyNumberFormat="1" applyFont="1" applyFill="1" applyBorder="1" applyAlignment="1" applyProtection="1">
      <alignment horizontal="center" vertical="center" wrapText="1"/>
    </xf>
    <xf numFmtId="176" fontId="53" fillId="0" borderId="33" xfId="0" applyNumberFormat="1" applyFont="1" applyFill="1" applyBorder="1" applyAlignment="1" applyProtection="1">
      <alignment horizontal="center" vertical="center" wrapText="1"/>
    </xf>
    <xf numFmtId="176" fontId="53" fillId="0" borderId="8" xfId="0" applyNumberFormat="1" applyFont="1" applyFill="1" applyBorder="1" applyAlignment="1" applyProtection="1">
      <alignment horizontal="center" vertical="center" wrapText="1"/>
    </xf>
    <xf numFmtId="176" fontId="53" fillId="0" borderId="9" xfId="0" applyNumberFormat="1" applyFont="1" applyFill="1" applyBorder="1" applyAlignment="1" applyProtection="1">
      <alignment horizontal="center" vertical="center" wrapText="1"/>
    </xf>
    <xf numFmtId="176" fontId="53" fillId="0" borderId="14" xfId="0" applyNumberFormat="1" applyFont="1" applyFill="1" applyBorder="1" applyAlignment="1" applyProtection="1">
      <alignment horizontal="center" vertical="center" wrapText="1"/>
    </xf>
    <xf numFmtId="176" fontId="54" fillId="0" borderId="8" xfId="0" applyNumberFormat="1" applyFont="1" applyFill="1" applyBorder="1" applyAlignment="1" applyProtection="1">
      <alignment horizontal="center" vertical="center" wrapText="1"/>
    </xf>
    <xf numFmtId="176" fontId="54" fillId="0" borderId="9" xfId="0" applyNumberFormat="1" applyFont="1" applyFill="1" applyBorder="1" applyAlignment="1" applyProtection="1">
      <alignment horizontal="center" vertical="center" wrapText="1"/>
    </xf>
    <xf numFmtId="176" fontId="54" fillId="0" borderId="14" xfId="0" applyNumberFormat="1" applyFont="1" applyFill="1" applyBorder="1" applyAlignment="1" applyProtection="1">
      <alignment horizontal="center" vertical="center" wrapText="1"/>
    </xf>
    <xf numFmtId="176" fontId="53" fillId="0" borderId="231" xfId="0" applyNumberFormat="1" applyFont="1" applyFill="1" applyBorder="1" applyAlignment="1" applyProtection="1">
      <alignment horizontal="center" vertical="center" wrapText="1"/>
    </xf>
    <xf numFmtId="176" fontId="53" fillId="0" borderId="81" xfId="0" applyNumberFormat="1" applyFont="1" applyFill="1" applyBorder="1" applyAlignment="1" applyProtection="1">
      <alignment horizontal="center" vertical="center" wrapText="1"/>
    </xf>
    <xf numFmtId="176" fontId="53" fillId="0" borderId="232" xfId="0" applyNumberFormat="1" applyFont="1" applyFill="1" applyBorder="1" applyAlignment="1" applyProtection="1">
      <alignment horizontal="center" vertical="center" wrapText="1"/>
    </xf>
    <xf numFmtId="176" fontId="53" fillId="0" borderId="125" xfId="0" applyNumberFormat="1" applyFont="1" applyFill="1" applyBorder="1" applyAlignment="1" applyProtection="1">
      <alignment horizontal="center" vertical="center" wrapText="1"/>
    </xf>
    <xf numFmtId="176" fontId="53" fillId="0" borderId="127" xfId="0" applyNumberFormat="1" applyFont="1" applyFill="1" applyBorder="1" applyAlignment="1" applyProtection="1">
      <alignment horizontal="center" vertical="center" wrapText="1"/>
    </xf>
    <xf numFmtId="176" fontId="53" fillId="0" borderId="241" xfId="0" applyNumberFormat="1" applyFont="1" applyFill="1" applyBorder="1" applyAlignment="1" applyProtection="1">
      <alignment horizontal="center" vertical="center" wrapText="1"/>
    </xf>
    <xf numFmtId="176" fontId="51" fillId="0" borderId="8" xfId="0" applyNumberFormat="1" applyFont="1" applyFill="1" applyBorder="1" applyAlignment="1" applyProtection="1">
      <alignment horizontal="center" vertical="center" wrapText="1"/>
    </xf>
    <xf numFmtId="176" fontId="8" fillId="0" borderId="92" xfId="0" applyNumberFormat="1" applyFont="1" applyFill="1" applyBorder="1" applyAlignment="1" applyProtection="1">
      <alignment horizontal="center" vertical="center" wrapText="1"/>
    </xf>
    <xf numFmtId="176" fontId="55" fillId="0" borderId="8" xfId="0" applyNumberFormat="1" applyFont="1" applyFill="1" applyBorder="1" applyAlignment="1" applyProtection="1">
      <alignment horizontal="center" vertical="center" wrapText="1"/>
    </xf>
    <xf numFmtId="176" fontId="55" fillId="0" borderId="9" xfId="0" applyNumberFormat="1" applyFont="1" applyFill="1" applyBorder="1" applyAlignment="1" applyProtection="1">
      <alignment horizontal="center" vertical="center" wrapText="1"/>
    </xf>
    <xf numFmtId="176" fontId="55" fillId="0" borderId="14" xfId="0" applyNumberFormat="1" applyFont="1" applyFill="1" applyBorder="1" applyAlignment="1" applyProtection="1">
      <alignment horizontal="center" vertical="center" wrapText="1"/>
    </xf>
    <xf numFmtId="176" fontId="55" fillId="0" borderId="126" xfId="0" applyNumberFormat="1" applyFont="1" applyFill="1" applyBorder="1" applyAlignment="1" applyProtection="1">
      <alignment horizontal="center" vertical="center" wrapText="1"/>
    </xf>
    <xf numFmtId="176" fontId="55" fillId="0" borderId="47" xfId="0" applyNumberFormat="1" applyFont="1" applyFill="1" applyBorder="1" applyAlignment="1" applyProtection="1">
      <alignment horizontal="center" vertical="center" wrapText="1"/>
    </xf>
    <xf numFmtId="176" fontId="55" fillId="0" borderId="92" xfId="0" applyNumberFormat="1" applyFont="1" applyFill="1" applyBorder="1" applyAlignment="1" applyProtection="1">
      <alignment horizontal="center" vertical="center" wrapText="1"/>
    </xf>
    <xf numFmtId="176" fontId="23" fillId="0" borderId="242" xfId="0" applyNumberFormat="1" applyFont="1" applyFill="1" applyBorder="1" applyAlignment="1" applyProtection="1">
      <alignment horizontal="left" vertical="center" wrapText="1"/>
    </xf>
    <xf numFmtId="176" fontId="23" fillId="0" borderId="243" xfId="0" applyNumberFormat="1" applyFont="1" applyFill="1" applyBorder="1" applyAlignment="1" applyProtection="1">
      <alignment horizontal="left" vertical="center" wrapText="1"/>
    </xf>
    <xf numFmtId="176" fontId="23" fillId="0" borderId="244" xfId="0" applyNumberFormat="1" applyFont="1" applyFill="1" applyBorder="1" applyAlignment="1" applyProtection="1">
      <alignment horizontal="left" vertical="center" wrapText="1"/>
    </xf>
    <xf numFmtId="3" fontId="1" fillId="0" borderId="220" xfId="0" applyNumberFormat="1" applyFont="1" applyFill="1" applyBorder="1" applyAlignment="1" applyProtection="1">
      <alignment horizontal="left" vertical="center" wrapText="1"/>
    </xf>
    <xf numFmtId="3" fontId="1" fillId="0" borderId="157" xfId="0" applyNumberFormat="1" applyFont="1" applyFill="1" applyBorder="1" applyAlignment="1" applyProtection="1">
      <alignment horizontal="left" vertical="center" wrapText="1"/>
    </xf>
    <xf numFmtId="3" fontId="1" fillId="0" borderId="158" xfId="0" applyNumberFormat="1" applyFont="1" applyFill="1" applyBorder="1" applyAlignment="1" applyProtection="1">
      <alignment horizontal="left" vertical="center" wrapText="1"/>
    </xf>
    <xf numFmtId="176" fontId="45" fillId="0" borderId="140" xfId="0" applyNumberFormat="1" applyFont="1" applyFill="1" applyBorder="1" applyAlignment="1" applyProtection="1">
      <alignment horizontal="center" vertical="center" wrapText="1"/>
    </xf>
    <xf numFmtId="176" fontId="3" fillId="0" borderId="210" xfId="0" applyNumberFormat="1" applyFont="1" applyFill="1" applyBorder="1" applyAlignment="1" applyProtection="1">
      <alignment horizontal="right" vertical="center"/>
    </xf>
    <xf numFmtId="176" fontId="46" fillId="0" borderId="15" xfId="0" applyNumberFormat="1" applyFont="1" applyFill="1" applyBorder="1" applyAlignment="1" applyProtection="1">
      <alignment horizontal="left" vertical="center" wrapText="1"/>
    </xf>
    <xf numFmtId="176" fontId="46" fillId="0" borderId="16" xfId="0" applyNumberFormat="1" applyFont="1" applyFill="1" applyBorder="1" applyAlignment="1" applyProtection="1">
      <alignment horizontal="left" vertical="center" wrapText="1"/>
    </xf>
    <xf numFmtId="176" fontId="46" fillId="0" borderId="103" xfId="0" applyNumberFormat="1" applyFont="1" applyFill="1" applyBorder="1" applyAlignment="1" applyProtection="1">
      <alignment horizontal="left" vertical="center" wrapText="1"/>
    </xf>
    <xf numFmtId="176" fontId="22" fillId="7" borderId="8" xfId="0" applyNumberFormat="1" applyFont="1" applyFill="1" applyBorder="1" applyAlignment="1" applyProtection="1">
      <alignment horizontal="center" vertical="center" wrapText="1"/>
    </xf>
    <xf numFmtId="176" fontId="0" fillId="0" borderId="14" xfId="0" applyBorder="1" applyAlignment="1">
      <alignment horizontal="center" vertical="center" wrapText="1"/>
    </xf>
    <xf numFmtId="176" fontId="46" fillId="0" borderId="220" xfId="0" applyNumberFormat="1" applyFont="1" applyFill="1" applyBorder="1" applyAlignment="1" applyProtection="1">
      <alignment horizontal="left" vertical="center" wrapText="1"/>
    </xf>
    <xf numFmtId="176" fontId="0" fillId="0" borderId="157" xfId="0" applyBorder="1" applyAlignment="1">
      <alignment horizontal="left" vertical="center" wrapText="1"/>
    </xf>
    <xf numFmtId="176" fontId="0" fillId="0" borderId="158" xfId="0" applyBorder="1" applyAlignment="1">
      <alignment horizontal="left" vertical="center" wrapText="1"/>
    </xf>
    <xf numFmtId="49" fontId="8" fillId="0" borderId="333" xfId="0" applyNumberFormat="1" applyFont="1" applyFill="1" applyBorder="1" applyAlignment="1" applyProtection="1">
      <alignment horizontal="center" vertical="center" wrapText="1"/>
    </xf>
    <xf numFmtId="49" fontId="8" fillId="0" borderId="422" xfId="0" applyNumberFormat="1" applyFont="1" applyFill="1" applyBorder="1" applyAlignment="1" applyProtection="1">
      <alignment horizontal="center" vertical="center" wrapText="1"/>
    </xf>
    <xf numFmtId="176" fontId="4" fillId="0" borderId="9" xfId="0" applyNumberFormat="1" applyFont="1" applyFill="1" applyBorder="1" applyAlignment="1" applyProtection="1">
      <alignment horizontal="center" vertical="center" wrapText="1"/>
    </xf>
    <xf numFmtId="176" fontId="22" fillId="7" borderId="9" xfId="0" applyNumberFormat="1" applyFont="1" applyFill="1" applyBorder="1" applyAlignment="1" applyProtection="1">
      <alignment horizontal="center" vertical="center" wrapText="1"/>
    </xf>
    <xf numFmtId="176" fontId="22" fillId="7" borderId="14" xfId="0" applyNumberFormat="1" applyFont="1" applyFill="1" applyBorder="1" applyAlignment="1" applyProtection="1">
      <alignment horizontal="center" vertical="center" wrapText="1"/>
    </xf>
    <xf numFmtId="176" fontId="22" fillId="7" borderId="333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176" fontId="46" fillId="0" borderId="217" xfId="0" applyNumberFormat="1" applyFont="1" applyFill="1" applyBorder="1" applyAlignment="1" applyProtection="1">
      <alignment horizontal="left" vertical="center" wrapText="1"/>
    </xf>
    <xf numFmtId="176" fontId="46" fillId="0" borderId="157" xfId="0" applyNumberFormat="1" applyFont="1" applyFill="1" applyBorder="1" applyAlignment="1" applyProtection="1">
      <alignment horizontal="left" vertical="center" wrapText="1"/>
    </xf>
    <xf numFmtId="176" fontId="46" fillId="0" borderId="158" xfId="0" applyNumberFormat="1" applyFont="1" applyFill="1" applyBorder="1" applyAlignment="1" applyProtection="1">
      <alignment horizontal="left" vertical="center" wrapText="1"/>
    </xf>
    <xf numFmtId="176" fontId="0" fillId="0" borderId="16" xfId="0" applyBorder="1" applyAlignment="1">
      <alignment horizontal="left" vertical="center" wrapText="1"/>
    </xf>
    <xf numFmtId="176" fontId="0" fillId="0" borderId="103" xfId="0" applyBorder="1" applyAlignment="1">
      <alignment horizontal="left" vertical="center" wrapText="1"/>
    </xf>
    <xf numFmtId="176" fontId="47" fillId="0" borderId="33" xfId="0" applyNumberFormat="1" applyFont="1" applyFill="1" applyBorder="1" applyAlignment="1" applyProtection="1">
      <alignment horizontal="left" vertical="center" wrapText="1"/>
    </xf>
    <xf numFmtId="176" fontId="0" fillId="0" borderId="91" xfId="0" applyBorder="1" applyAlignment="1">
      <alignment horizontal="left" vertical="center" wrapText="1"/>
    </xf>
    <xf numFmtId="176" fontId="0" fillId="0" borderId="92" xfId="0" applyBorder="1" applyAlignment="1">
      <alignment horizontal="left" vertical="center" wrapText="1"/>
    </xf>
    <xf numFmtId="176" fontId="47" fillId="0" borderId="220" xfId="0" applyNumberFormat="1" applyFont="1" applyFill="1" applyBorder="1" applyAlignment="1" applyProtection="1">
      <alignment horizontal="left" vertical="center" wrapText="1"/>
    </xf>
    <xf numFmtId="176" fontId="14" fillId="0" borderId="141" xfId="0" applyFont="1" applyBorder="1" applyAlignment="1">
      <alignment horizontal="center" vertical="center" wrapText="1"/>
    </xf>
    <xf numFmtId="176" fontId="39" fillId="0" borderId="142" xfId="0" applyFont="1" applyBorder="1" applyAlignment="1">
      <alignment horizontal="right" vertical="center" wrapText="1"/>
    </xf>
    <xf numFmtId="176" fontId="24" fillId="0" borderId="33" xfId="0" applyFont="1" applyBorder="1" applyAlignment="1">
      <alignment horizontal="left" vertical="center" wrapText="1"/>
    </xf>
    <xf numFmtId="176" fontId="24" fillId="0" borderId="91" xfId="0" applyFont="1" applyBorder="1" applyAlignment="1">
      <alignment horizontal="left" vertical="center" wrapText="1"/>
    </xf>
    <xf numFmtId="176" fontId="24" fillId="0" borderId="92" xfId="0" applyFont="1" applyBorder="1" applyAlignment="1">
      <alignment horizontal="left" vertical="center" wrapText="1"/>
    </xf>
    <xf numFmtId="176" fontId="24" fillId="0" borderId="163" xfId="0" applyFont="1" applyBorder="1" applyAlignment="1">
      <alignment horizontal="left" vertical="center" wrapText="1"/>
    </xf>
    <xf numFmtId="188" fontId="27" fillId="0" borderId="110" xfId="0" applyNumberFormat="1" applyFont="1" applyBorder="1" applyAlignment="1">
      <alignment horizontal="center" vertical="center" wrapText="1"/>
    </xf>
    <xf numFmtId="188" fontId="27" fillId="0" borderId="112" xfId="0" applyNumberFormat="1" applyFont="1" applyBorder="1" applyAlignment="1">
      <alignment horizontal="center" vertical="center" wrapText="1"/>
    </xf>
    <xf numFmtId="188" fontId="27" fillId="0" borderId="118" xfId="0" applyNumberFormat="1" applyFont="1" applyBorder="1" applyAlignment="1">
      <alignment horizontal="center" vertical="center" wrapText="1"/>
    </xf>
    <xf numFmtId="176" fontId="4" fillId="0" borderId="80" xfId="0" applyFont="1" applyBorder="1" applyAlignment="1">
      <alignment horizontal="center" vertical="center" wrapText="1"/>
    </xf>
    <xf numFmtId="176" fontId="43" fillId="0" borderId="81" xfId="0" applyFont="1" applyBorder="1" applyAlignment="1">
      <alignment horizontal="center" vertical="center" wrapText="1"/>
    </xf>
    <xf numFmtId="176" fontId="43" fillId="0" borderId="85" xfId="0" applyFont="1" applyBorder="1" applyAlignment="1">
      <alignment horizontal="center" vertical="center" wrapText="1"/>
    </xf>
    <xf numFmtId="176" fontId="27" fillId="0" borderId="80" xfId="0" applyFont="1" applyBorder="1" applyAlignment="1">
      <alignment horizontal="center" vertical="center" wrapText="1"/>
    </xf>
    <xf numFmtId="176" fontId="27" fillId="0" borderId="81" xfId="0" applyFont="1" applyBorder="1" applyAlignment="1">
      <alignment horizontal="center" vertical="center" wrapText="1"/>
    </xf>
    <xf numFmtId="176" fontId="27" fillId="0" borderId="85" xfId="0" applyFont="1" applyBorder="1" applyAlignment="1">
      <alignment horizontal="center" vertical="center" wrapText="1"/>
    </xf>
    <xf numFmtId="176" fontId="42" fillId="0" borderId="149" xfId="0" applyFont="1" applyBorder="1" applyAlignment="1">
      <alignment horizontal="center" vertical="center" wrapText="1"/>
    </xf>
    <xf numFmtId="176" fontId="42" fillId="0" borderId="152" xfId="0" applyFont="1" applyBorder="1" applyAlignment="1">
      <alignment horizontal="center" vertical="center" wrapText="1"/>
    </xf>
    <xf numFmtId="176" fontId="42" fillId="0" borderId="164" xfId="0" applyFont="1" applyBorder="1" applyAlignment="1">
      <alignment horizontal="center" vertical="center" wrapText="1"/>
    </xf>
    <xf numFmtId="176" fontId="27" fillId="0" borderId="168" xfId="0" applyFont="1" applyBorder="1" applyAlignment="1">
      <alignment horizontal="center" vertical="center" wrapText="1"/>
    </xf>
    <xf numFmtId="176" fontId="27" fillId="0" borderId="127" xfId="0" applyFont="1" applyBorder="1" applyAlignment="1">
      <alignment horizontal="center" vertical="center" wrapText="1"/>
    </xf>
    <xf numFmtId="176" fontId="27" fillId="0" borderId="171" xfId="0" applyFont="1" applyBorder="1" applyAlignment="1">
      <alignment horizontal="center" vertical="center" wrapText="1"/>
    </xf>
    <xf numFmtId="188" fontId="27" fillId="0" borderId="80" xfId="0" applyNumberFormat="1" applyFont="1" applyBorder="1" applyAlignment="1">
      <alignment horizontal="center" vertical="center" wrapText="1"/>
    </xf>
    <xf numFmtId="188" fontId="27" fillId="0" borderId="81" xfId="0" applyNumberFormat="1" applyFont="1" applyBorder="1" applyAlignment="1">
      <alignment horizontal="center" vertical="center" wrapText="1"/>
    </xf>
    <xf numFmtId="188" fontId="27" fillId="0" borderId="85" xfId="0" applyNumberFormat="1" applyFont="1" applyBorder="1" applyAlignment="1">
      <alignment horizontal="center" vertical="center" wrapText="1"/>
    </xf>
    <xf numFmtId="188" fontId="6" fillId="0" borderId="168" xfId="0" applyNumberFormat="1" applyFont="1" applyFill="1" applyBorder="1" applyAlignment="1" applyProtection="1">
      <alignment horizontal="center" vertical="center" wrapText="1"/>
    </xf>
    <xf numFmtId="188" fontId="6" fillId="0" borderId="127" xfId="0" applyNumberFormat="1" applyFont="1" applyFill="1" applyBorder="1" applyAlignment="1" applyProtection="1">
      <alignment horizontal="center" vertical="center" wrapText="1"/>
    </xf>
    <xf numFmtId="176" fontId="42" fillId="0" borderId="166" xfId="0" applyFont="1" applyBorder="1" applyAlignment="1">
      <alignment horizontal="center" vertical="center" wrapText="1"/>
    </xf>
    <xf numFmtId="176" fontId="20" fillId="0" borderId="9" xfId="0" applyFont="1" applyBorder="1" applyAlignment="1">
      <alignment horizontal="center" vertical="center"/>
    </xf>
    <xf numFmtId="176" fontId="20" fillId="0" borderId="109" xfId="0" applyFont="1" applyBorder="1" applyAlignment="1">
      <alignment horizontal="center" vertical="center"/>
    </xf>
    <xf numFmtId="176" fontId="42" fillId="0" borderId="126" xfId="0" applyFont="1" applyBorder="1" applyAlignment="1">
      <alignment horizontal="center" vertical="center" wrapText="1"/>
    </xf>
    <xf numFmtId="176" fontId="42" fillId="0" borderId="47" xfId="0" applyFont="1" applyBorder="1" applyAlignment="1">
      <alignment horizontal="center" vertical="center" wrapText="1"/>
    </xf>
    <xf numFmtId="176" fontId="20" fillId="0" borderId="47" xfId="0" applyFont="1" applyBorder="1" applyAlignment="1">
      <alignment horizontal="center" vertical="center"/>
    </xf>
    <xf numFmtId="176" fontId="24" fillId="0" borderId="156" xfId="0" applyFont="1" applyBorder="1" applyAlignment="1">
      <alignment horizontal="left" vertical="center" wrapText="1"/>
    </xf>
    <xf numFmtId="176" fontId="24" fillId="0" borderId="157" xfId="0" applyFont="1" applyBorder="1" applyAlignment="1">
      <alignment horizontal="left" vertical="center" wrapText="1"/>
    </xf>
    <xf numFmtId="176" fontId="20" fillId="0" borderId="126" xfId="0" applyFont="1" applyBorder="1" applyAlignment="1">
      <alignment horizontal="center" vertical="center" wrapText="1"/>
    </xf>
    <xf numFmtId="176" fontId="20" fillId="0" borderId="47" xfId="0" applyFont="1" applyBorder="1" applyAlignment="1">
      <alignment horizontal="center" vertical="center" wrapText="1"/>
    </xf>
    <xf numFmtId="176" fontId="20" fillId="0" borderId="342" xfId="0" applyFont="1" applyBorder="1" applyAlignment="1">
      <alignment horizontal="center" vertical="center" wrapText="1"/>
    </xf>
    <xf numFmtId="176" fontId="20" fillId="0" borderId="168" xfId="0" applyFont="1" applyBorder="1" applyAlignment="1">
      <alignment horizontal="center" vertical="center" wrapText="1"/>
    </xf>
    <xf numFmtId="176" fontId="20" fillId="0" borderId="127" xfId="0" applyFont="1" applyBorder="1" applyAlignment="1">
      <alignment horizontal="center" vertical="center" wrapText="1"/>
    </xf>
    <xf numFmtId="176" fontId="20" fillId="0" borderId="171" xfId="0" applyFont="1" applyBorder="1" applyAlignment="1">
      <alignment horizontal="center" vertical="center" wrapText="1"/>
    </xf>
    <xf numFmtId="188" fontId="24" fillId="0" borderId="161" xfId="0" applyNumberFormat="1" applyFont="1" applyBorder="1" applyAlignment="1">
      <alignment horizontal="left" vertical="center" wrapText="1"/>
    </xf>
    <xf numFmtId="188" fontId="24" fillId="0" borderId="162" xfId="0" applyNumberFormat="1" applyFont="1" applyBorder="1" applyAlignment="1">
      <alignment horizontal="left" vertical="center" wrapText="1"/>
    </xf>
    <xf numFmtId="188" fontId="24" fillId="0" borderId="183" xfId="0" applyNumberFormat="1" applyFont="1" applyBorder="1" applyAlignment="1">
      <alignment horizontal="left" vertical="center" wrapText="1"/>
    </xf>
    <xf numFmtId="188" fontId="27" fillId="0" borderId="80" xfId="0" applyNumberFormat="1" applyFont="1" applyFill="1" applyBorder="1" applyAlignment="1">
      <alignment horizontal="center" vertical="center" wrapText="1"/>
    </xf>
    <xf numFmtId="188" fontId="27" fillId="0" borderId="81" xfId="0" applyNumberFormat="1" applyFont="1" applyFill="1" applyBorder="1" applyAlignment="1">
      <alignment horizontal="center" vertical="center" wrapText="1"/>
    </xf>
    <xf numFmtId="188" fontId="27" fillId="0" borderId="85" xfId="0" applyNumberFormat="1" applyFont="1" applyFill="1" applyBorder="1" applyAlignment="1">
      <alignment horizontal="center" vertical="center" wrapText="1"/>
    </xf>
    <xf numFmtId="176" fontId="2" fillId="0" borderId="434" xfId="0" applyFont="1" applyBorder="1" applyAlignment="1">
      <alignment horizontal="center" vertical="center"/>
    </xf>
    <xf numFmtId="176" fontId="56" fillId="0" borderId="2" xfId="0" applyFont="1" applyBorder="1" applyAlignment="1">
      <alignment horizontal="left" vertical="center"/>
    </xf>
    <xf numFmtId="176" fontId="56" fillId="0" borderId="435" xfId="0" applyFont="1" applyBorder="1" applyAlignment="1">
      <alignment horizontal="left" vertical="center"/>
    </xf>
    <xf numFmtId="176" fontId="23" fillId="0" borderId="462" xfId="0" applyFont="1" applyBorder="1" applyAlignment="1">
      <alignment horizontal="left" vertical="center" wrapText="1"/>
    </xf>
    <xf numFmtId="176" fontId="23" fillId="0" borderId="474" xfId="0" applyFont="1" applyBorder="1" applyAlignment="1">
      <alignment horizontal="left" vertical="center" wrapText="1"/>
    </xf>
    <xf numFmtId="176" fontId="23" fillId="0" borderId="476" xfId="0" applyFont="1" applyBorder="1" applyAlignment="1">
      <alignment horizontal="left" vertical="center" wrapText="1"/>
    </xf>
    <xf numFmtId="176" fontId="10" fillId="0" borderId="8" xfId="0" applyFont="1" applyBorder="1" applyAlignment="1">
      <alignment horizontal="center" vertical="center" wrapText="1"/>
    </xf>
    <xf numFmtId="176" fontId="19" fillId="0" borderId="9" xfId="0" applyFont="1" applyBorder="1" applyAlignment="1">
      <alignment horizontal="center" vertical="center" wrapText="1"/>
    </xf>
    <xf numFmtId="176" fontId="23" fillId="0" borderId="488" xfId="0" applyFont="1" applyBorder="1" applyAlignment="1">
      <alignment horizontal="left" vertical="center" wrapText="1"/>
    </xf>
    <xf numFmtId="176" fontId="23" fillId="0" borderId="489" xfId="0" applyFont="1" applyBorder="1" applyAlignment="1">
      <alignment horizontal="left" vertical="center" wrapText="1"/>
    </xf>
    <xf numFmtId="176" fontId="23" fillId="0" borderId="490" xfId="0" applyFont="1" applyBorder="1" applyAlignment="1">
      <alignment horizontal="left" vertical="center" wrapText="1"/>
    </xf>
    <xf numFmtId="176" fontId="4" fillId="0" borderId="483" xfId="0" applyFont="1" applyBorder="1" applyAlignment="1">
      <alignment horizontal="center" vertical="center" wrapText="1"/>
    </xf>
    <xf numFmtId="176" fontId="4" fillId="0" borderId="407" xfId="0" applyFont="1" applyBorder="1" applyAlignment="1">
      <alignment horizontal="center" vertical="center" wrapText="1"/>
    </xf>
    <xf numFmtId="176" fontId="4" fillId="0" borderId="382" xfId="0" applyFont="1" applyBorder="1" applyAlignment="1">
      <alignment horizontal="center" vertical="center" wrapText="1"/>
    </xf>
    <xf numFmtId="176" fontId="23" fillId="0" borderId="480" xfId="0" applyFont="1" applyBorder="1" applyAlignment="1">
      <alignment horizontal="left" vertical="center" wrapText="1"/>
    </xf>
    <xf numFmtId="176" fontId="23" fillId="0" borderId="389" xfId="0" applyFont="1" applyBorder="1" applyAlignment="1">
      <alignment horizontal="left" vertical="center" wrapText="1"/>
    </xf>
    <xf numFmtId="176" fontId="23" fillId="0" borderId="390" xfId="0" applyFont="1" applyBorder="1" applyAlignment="1">
      <alignment horizontal="left" vertical="center" wrapText="1"/>
    </xf>
    <xf numFmtId="176" fontId="4" fillId="0" borderId="9" xfId="0" applyFont="1" applyBorder="1" applyAlignment="1">
      <alignment horizontal="center" vertical="center" wrapText="1"/>
    </xf>
    <xf numFmtId="176" fontId="4" fillId="0" borderId="31" xfId="0" applyFont="1" applyBorder="1" applyAlignment="1">
      <alignment horizontal="center" vertical="center" wrapText="1"/>
    </xf>
    <xf numFmtId="176" fontId="4" fillId="0" borderId="14" xfId="0" applyFont="1" applyBorder="1" applyAlignment="1">
      <alignment horizontal="center" vertical="center" wrapText="1"/>
    </xf>
    <xf numFmtId="176" fontId="4" fillId="0" borderId="8" xfId="0" applyFont="1" applyBorder="1" applyAlignment="1">
      <alignment horizontal="center" vertical="center" wrapText="1"/>
    </xf>
    <xf numFmtId="176" fontId="19" fillId="0" borderId="14" xfId="0" applyFont="1" applyBorder="1" applyAlignment="1">
      <alignment horizontal="center" vertical="center" wrapText="1"/>
    </xf>
    <xf numFmtId="176" fontId="4" fillId="0" borderId="494" xfId="0" applyFont="1" applyBorder="1" applyAlignment="1">
      <alignment horizontal="center" vertical="center" wrapText="1"/>
    </xf>
    <xf numFmtId="176" fontId="23" fillId="0" borderId="499" xfId="0" applyFont="1" applyBorder="1" applyAlignment="1">
      <alignment horizontal="left" vertical="center" wrapText="1"/>
    </xf>
    <xf numFmtId="176" fontId="23" fillId="0" borderId="500" xfId="0" applyFont="1" applyBorder="1" applyAlignment="1">
      <alignment horizontal="left" vertical="center" wrapText="1"/>
    </xf>
    <xf numFmtId="176" fontId="23" fillId="0" borderId="501" xfId="0" applyFont="1" applyBorder="1" applyAlignment="1">
      <alignment horizontal="left" vertical="center" wrapText="1"/>
    </xf>
    <xf numFmtId="176" fontId="19" fillId="0" borderId="333" xfId="0" applyFont="1" applyBorder="1" applyAlignment="1">
      <alignment horizontal="center" vertical="center" wrapText="1"/>
    </xf>
    <xf numFmtId="176" fontId="33" fillId="0" borderId="8" xfId="0" applyFont="1" applyBorder="1" applyAlignment="1">
      <alignment horizontal="center" vertical="center" wrapText="1"/>
    </xf>
    <xf numFmtId="176" fontId="33" fillId="0" borderId="9" xfId="0" applyFont="1" applyBorder="1" applyAlignment="1">
      <alignment horizontal="center" vertical="center" wrapText="1"/>
    </xf>
    <xf numFmtId="176" fontId="33" fillId="0" borderId="333" xfId="0" applyFont="1" applyBorder="1" applyAlignment="1">
      <alignment horizontal="center" vertical="center" wrapText="1"/>
    </xf>
    <xf numFmtId="176" fontId="0" fillId="0" borderId="9" xfId="0" applyBorder="1" applyAlignment="1">
      <alignment horizontal="center" vertical="center"/>
    </xf>
    <xf numFmtId="176" fontId="0" fillId="0" borderId="14" xfId="0" applyBorder="1" applyAlignment="1">
      <alignment horizontal="center" vertical="center"/>
    </xf>
    <xf numFmtId="176" fontId="34" fillId="0" borderId="8" xfId="0" applyFont="1" applyBorder="1" applyAlignment="1">
      <alignment horizontal="center" vertical="center" wrapText="1"/>
    </xf>
    <xf numFmtId="176" fontId="34" fillId="0" borderId="9" xfId="0" applyFont="1" applyBorder="1" applyAlignment="1">
      <alignment horizontal="center" vertical="center"/>
    </xf>
    <xf numFmtId="176" fontId="34" fillId="0" borderId="333" xfId="0" applyFont="1" applyBorder="1" applyAlignment="1">
      <alignment horizontal="center" vertical="center"/>
    </xf>
    <xf numFmtId="176" fontId="34" fillId="0" borderId="14" xfId="0" applyFont="1" applyBorder="1" applyAlignment="1">
      <alignment horizontal="center" vertical="center"/>
    </xf>
    <xf numFmtId="176" fontId="2" fillId="0" borderId="38" xfId="0" applyFont="1" applyBorder="1" applyAlignment="1">
      <alignment horizontal="center" vertical="center"/>
    </xf>
    <xf numFmtId="176" fontId="2" fillId="0" borderId="39" xfId="0" applyFont="1" applyBorder="1" applyAlignment="1">
      <alignment horizontal="center" vertical="center"/>
    </xf>
    <xf numFmtId="176" fontId="2" fillId="0" borderId="40" xfId="0" applyFont="1" applyBorder="1" applyAlignment="1">
      <alignment horizontal="center" vertical="center"/>
    </xf>
    <xf numFmtId="176" fontId="23" fillId="0" borderId="94" xfId="0" applyFont="1" applyBorder="1" applyAlignment="1">
      <alignment horizontal="left" vertical="center" wrapText="1"/>
    </xf>
    <xf numFmtId="176" fontId="23" fillId="0" borderId="95" xfId="0" applyFont="1" applyBorder="1" applyAlignment="1">
      <alignment horizontal="left" vertical="center" wrapText="1"/>
    </xf>
    <xf numFmtId="176" fontId="23" fillId="0" borderId="96" xfId="0" applyFont="1" applyBorder="1" applyAlignment="1">
      <alignment horizontal="left" vertical="center" wrapText="1"/>
    </xf>
    <xf numFmtId="176" fontId="1" fillId="0" borderId="15" xfId="0" applyFont="1" applyBorder="1" applyAlignment="1">
      <alignment horizontal="left" vertical="center" wrapText="1"/>
    </xf>
    <xf numFmtId="176" fontId="1" fillId="0" borderId="16" xfId="0" applyFont="1" applyBorder="1" applyAlignment="1">
      <alignment horizontal="left" vertical="center" wrapText="1"/>
    </xf>
    <xf numFmtId="176" fontId="1" fillId="0" borderId="103" xfId="0" applyFont="1" applyBorder="1" applyAlignment="1">
      <alignment horizontal="left" vertical="center" wrapText="1"/>
    </xf>
    <xf numFmtId="176" fontId="23" fillId="0" borderId="15" xfId="0" applyFont="1" applyBorder="1" applyAlignment="1">
      <alignment horizontal="left" vertical="center" wrapText="1"/>
    </xf>
    <xf numFmtId="176" fontId="23" fillId="0" borderId="16" xfId="0" applyFont="1" applyBorder="1" applyAlignment="1">
      <alignment horizontal="left" vertical="center" wrapText="1"/>
    </xf>
    <xf numFmtId="176" fontId="23" fillId="0" borderId="103" xfId="0" applyFont="1" applyBorder="1" applyAlignment="1">
      <alignment horizontal="left" vertical="center" wrapText="1"/>
    </xf>
    <xf numFmtId="176" fontId="10" fillId="0" borderId="125" xfId="0" applyFont="1" applyFill="1" applyBorder="1" applyAlignment="1">
      <alignment horizontal="center" vertical="center" wrapText="1"/>
    </xf>
    <xf numFmtId="176" fontId="31" fillId="0" borderId="127" xfId="0" applyFont="1" applyFill="1" applyBorder="1" applyAlignment="1">
      <alignment horizontal="center" vertical="center" wrapText="1"/>
    </xf>
    <xf numFmtId="176" fontId="31" fillId="0" borderId="402" xfId="0" applyFont="1" applyFill="1" applyBorder="1" applyAlignment="1">
      <alignment horizontal="center" vertical="center" wrapText="1"/>
    </xf>
    <xf numFmtId="176" fontId="23" fillId="0" borderId="91" xfId="0" applyFont="1" applyBorder="1" applyAlignment="1">
      <alignment horizontal="left" vertical="center" wrapText="1"/>
    </xf>
    <xf numFmtId="176" fontId="23" fillId="0" borderId="92" xfId="0" applyFont="1" applyBorder="1" applyAlignment="1">
      <alignment horizontal="left" vertical="center" wrapText="1"/>
    </xf>
    <xf numFmtId="176" fontId="23" fillId="0" borderId="31" xfId="0" applyFont="1" applyFill="1" applyBorder="1" applyAlignment="1">
      <alignment horizontal="left" vertical="center" wrapText="1"/>
    </xf>
    <xf numFmtId="176" fontId="1" fillId="0" borderId="0" xfId="0" applyFont="1" applyAlignment="1">
      <alignment vertical="center" wrapText="1"/>
    </xf>
    <xf numFmtId="176" fontId="1" fillId="0" borderId="47" xfId="0" applyFont="1" applyBorder="1" applyAlignment="1">
      <alignment vertical="center" wrapText="1"/>
    </xf>
    <xf numFmtId="176" fontId="26" fillId="0" borderId="8" xfId="0" applyFont="1" applyFill="1" applyBorder="1" applyAlignment="1">
      <alignment horizontal="center" vertical="center" wrapText="1"/>
    </xf>
    <xf numFmtId="176" fontId="33" fillId="0" borderId="333" xfId="0" applyFont="1" applyBorder="1" applyAlignment="1">
      <alignment horizontal="center" vertical="center"/>
    </xf>
    <xf numFmtId="176" fontId="33" fillId="0" borderId="382" xfId="0" applyFont="1" applyBorder="1" applyAlignment="1">
      <alignment horizontal="center" vertical="center"/>
    </xf>
    <xf numFmtId="176" fontId="26" fillId="0" borderId="126" xfId="0" applyFont="1" applyFill="1" applyBorder="1" applyAlignment="1">
      <alignment horizontal="center" vertical="center" wrapText="1"/>
    </xf>
    <xf numFmtId="176" fontId="26" fillId="0" borderId="47" xfId="0" applyFont="1" applyFill="1" applyBorder="1" applyAlignment="1">
      <alignment horizontal="center" vertical="center"/>
    </xf>
    <xf numFmtId="176" fontId="33" fillId="0" borderId="47" xfId="0" applyFont="1" applyBorder="1" applyAlignment="1">
      <alignment horizontal="center" vertical="center"/>
    </xf>
    <xf numFmtId="176" fontId="0" fillId="0" borderId="47" xfId="0" applyBorder="1" applyAlignment="1">
      <alignment vertical="center"/>
    </xf>
    <xf numFmtId="176" fontId="0" fillId="0" borderId="92" xfId="0" applyBorder="1" applyAlignment="1">
      <alignment vertical="center"/>
    </xf>
    <xf numFmtId="176" fontId="23" fillId="5" borderId="33" xfId="0" applyFont="1" applyFill="1" applyBorder="1" applyAlignment="1">
      <alignment horizontal="left" vertical="center" wrapText="1"/>
    </xf>
    <xf numFmtId="176" fontId="1" fillId="0" borderId="91" xfId="0" applyFont="1" applyBorder="1" applyAlignment="1">
      <alignment vertical="center" wrapText="1"/>
    </xf>
    <xf numFmtId="176" fontId="1" fillId="0" borderId="92" xfId="0" applyFont="1" applyBorder="1" applyAlignment="1">
      <alignment vertical="center" wrapText="1"/>
    </xf>
    <xf numFmtId="176" fontId="10" fillId="5" borderId="125" xfId="0" applyFont="1" applyFill="1" applyBorder="1" applyAlignment="1">
      <alignment horizontal="center" vertical="center" wrapText="1"/>
    </xf>
    <xf numFmtId="176" fontId="31" fillId="5" borderId="127" xfId="0" applyFont="1" applyFill="1" applyBorder="1" applyAlignment="1">
      <alignment horizontal="center" vertical="center" wrapText="1"/>
    </xf>
    <xf numFmtId="176" fontId="31" fillId="5" borderId="112" xfId="0" applyFont="1" applyFill="1" applyBorder="1" applyAlignment="1">
      <alignment horizontal="center" vertical="center" wrapText="1"/>
    </xf>
    <xf numFmtId="176" fontId="31" fillId="5" borderId="8" xfId="0" applyFont="1" applyFill="1" applyBorder="1" applyAlignment="1">
      <alignment horizontal="center" vertical="center" wrapText="1"/>
    </xf>
    <xf numFmtId="176" fontId="31" fillId="5" borderId="9" xfId="0" applyFont="1" applyFill="1" applyBorder="1" applyAlignment="1">
      <alignment horizontal="center" vertical="center" wrapText="1"/>
    </xf>
    <xf numFmtId="176" fontId="31" fillId="5" borderId="14" xfId="0" applyFont="1" applyFill="1" applyBorder="1" applyAlignment="1">
      <alignment horizontal="center" vertical="center" wrapText="1"/>
    </xf>
    <xf numFmtId="176" fontId="6" fillId="0" borderId="8" xfId="0" applyFont="1" applyBorder="1" applyAlignment="1">
      <alignment horizontal="center" vertical="center" wrapText="1"/>
    </xf>
    <xf numFmtId="176" fontId="6" fillId="0" borderId="9" xfId="0" applyFont="1" applyBorder="1" applyAlignment="1">
      <alignment horizontal="center" vertical="center" wrapText="1"/>
    </xf>
    <xf numFmtId="176" fontId="6" fillId="0" borderId="14" xfId="0" applyFont="1" applyBorder="1" applyAlignment="1">
      <alignment horizontal="center" vertical="center" wrapText="1"/>
    </xf>
    <xf numFmtId="176" fontId="26" fillId="0" borderId="8" xfId="0" applyFont="1" applyBorder="1" applyAlignment="1">
      <alignment horizontal="center" vertical="center" wrapText="1"/>
    </xf>
    <xf numFmtId="176" fontId="26" fillId="0" borderId="9" xfId="0" applyFont="1" applyBorder="1" applyAlignment="1">
      <alignment horizontal="center" vertical="center"/>
    </xf>
    <xf numFmtId="176" fontId="26" fillId="0" borderId="14" xfId="0" applyFont="1" applyBorder="1" applyAlignment="1">
      <alignment horizontal="center" vertical="center"/>
    </xf>
    <xf numFmtId="176" fontId="26" fillId="0" borderId="9" xfId="0" applyFont="1" applyBorder="1" applyAlignment="1">
      <alignment horizontal="center" vertical="center" wrapText="1"/>
    </xf>
    <xf numFmtId="176" fontId="1" fillId="0" borderId="94" xfId="0" applyFont="1" applyBorder="1" applyAlignment="1">
      <alignment horizontal="left" vertical="center" wrapText="1"/>
    </xf>
    <xf numFmtId="176" fontId="1" fillId="0" borderId="95" xfId="0" applyFont="1" applyBorder="1" applyAlignment="1">
      <alignment horizontal="left" vertical="center" wrapText="1"/>
    </xf>
    <xf numFmtId="176" fontId="1" fillId="0" borderId="96" xfId="0" applyFont="1" applyBorder="1" applyAlignment="1">
      <alignment horizontal="left" vertical="center" wrapText="1"/>
    </xf>
    <xf numFmtId="176" fontId="30" fillId="0" borderId="15" xfId="0" applyFont="1" applyBorder="1" applyAlignment="1">
      <alignment horizontal="left" vertical="center" wrapText="1"/>
    </xf>
    <xf numFmtId="176" fontId="30" fillId="0" borderId="16" xfId="0" applyFont="1" applyBorder="1" applyAlignment="1">
      <alignment horizontal="left" vertical="center" wrapText="1"/>
    </xf>
    <xf numFmtId="176" fontId="30" fillId="0" borderId="103" xfId="0" applyFont="1" applyBorder="1" applyAlignment="1">
      <alignment horizontal="left" vertical="center" wrapText="1"/>
    </xf>
    <xf numFmtId="176" fontId="1" fillId="0" borderId="16" xfId="0" applyFont="1" applyBorder="1" applyAlignment="1">
      <alignment horizontal="left" vertical="center"/>
    </xf>
    <xf numFmtId="176" fontId="1" fillId="0" borderId="103" xfId="0" applyFont="1" applyBorder="1" applyAlignment="1">
      <alignment horizontal="left" vertical="center"/>
    </xf>
    <xf numFmtId="176" fontId="24" fillId="0" borderId="15" xfId="0" applyFont="1" applyBorder="1" applyAlignment="1">
      <alignment horizontal="left" vertical="center" wrapText="1"/>
    </xf>
    <xf numFmtId="176" fontId="24" fillId="0" borderId="16" xfId="0" applyFont="1" applyBorder="1" applyAlignment="1">
      <alignment horizontal="left" vertical="center" wrapText="1"/>
    </xf>
    <xf numFmtId="176" fontId="24" fillId="0" borderId="103" xfId="0" applyFont="1" applyBorder="1" applyAlignment="1">
      <alignment horizontal="left" vertical="center" wrapText="1"/>
    </xf>
    <xf numFmtId="176" fontId="6" fillId="0" borderId="31" xfId="0" applyFont="1" applyBorder="1" applyAlignment="1">
      <alignment horizontal="center" vertical="center" wrapText="1"/>
    </xf>
    <xf numFmtId="176" fontId="6" fillId="0" borderId="109" xfId="0" applyFont="1" applyBorder="1" applyAlignment="1">
      <alignment horizontal="center" vertical="center" wrapText="1"/>
    </xf>
    <xf numFmtId="176" fontId="27" fillId="0" borderId="110" xfId="0" applyFont="1" applyBorder="1" applyAlignment="1">
      <alignment horizontal="center" vertical="center" wrapText="1"/>
    </xf>
    <xf numFmtId="176" fontId="27" fillId="0" borderId="112" xfId="0" applyFont="1" applyBorder="1" applyAlignment="1">
      <alignment horizontal="center" vertical="center" wrapText="1"/>
    </xf>
    <xf numFmtId="176" fontId="27" fillId="0" borderId="118" xfId="0" applyFont="1" applyBorder="1" applyAlignment="1">
      <alignment horizontal="center" vertical="center" wrapText="1"/>
    </xf>
    <xf numFmtId="176" fontId="6" fillId="0" borderId="120" xfId="0" applyFont="1" applyBorder="1" applyAlignment="1">
      <alignment horizontal="center" vertical="center" wrapText="1"/>
    </xf>
    <xf numFmtId="176" fontId="6" fillId="0" borderId="104" xfId="0" applyFont="1" applyBorder="1" applyAlignment="1">
      <alignment horizontal="center" vertical="center" wrapText="1"/>
    </xf>
    <xf numFmtId="176" fontId="6" fillId="0" borderId="8" xfId="41" applyFont="1" applyBorder="1" applyAlignment="1">
      <alignment horizontal="center" vertical="center" wrapText="1"/>
    </xf>
    <xf numFmtId="176" fontId="6" fillId="0" borderId="9" xfId="41" applyFont="1" applyBorder="1" applyAlignment="1">
      <alignment horizontal="center" vertical="center" wrapText="1"/>
    </xf>
    <xf numFmtId="176" fontId="6" fillId="0" borderId="14" xfId="41" applyFont="1" applyBorder="1" applyAlignment="1">
      <alignment horizontal="center" vertical="center" wrapText="1"/>
    </xf>
    <xf numFmtId="176" fontId="8" fillId="0" borderId="8" xfId="0" applyFont="1" applyBorder="1" applyAlignment="1">
      <alignment horizontal="left" vertical="center" wrapText="1"/>
    </xf>
    <xf numFmtId="176" fontId="8" fillId="0" borderId="9" xfId="0" applyFont="1" applyBorder="1" applyAlignment="1">
      <alignment horizontal="left" vertical="center" wrapText="1"/>
    </xf>
    <xf numFmtId="176" fontId="8" fillId="0" borderId="9" xfId="0" applyFont="1" applyBorder="1" applyAlignment="1">
      <alignment horizontal="left" vertical="center"/>
    </xf>
    <xf numFmtId="176" fontId="8" fillId="0" borderId="47" xfId="0" applyFont="1" applyBorder="1" applyAlignment="1">
      <alignment horizontal="left" vertical="center"/>
    </xf>
    <xf numFmtId="176" fontId="8" fillId="0" borderId="14" xfId="0" applyFont="1" applyBorder="1" applyAlignment="1">
      <alignment horizontal="left" vertical="center"/>
    </xf>
    <xf numFmtId="176" fontId="8" fillId="0" borderId="47" xfId="0" applyFont="1" applyBorder="1" applyAlignment="1">
      <alignment horizontal="left" vertical="center" wrapText="1"/>
    </xf>
    <xf numFmtId="3" fontId="1" fillId="0" borderId="33" xfId="0" applyNumberFormat="1" applyFont="1" applyBorder="1" applyAlignment="1">
      <alignment horizontal="left" vertical="center" wrapText="1"/>
    </xf>
    <xf numFmtId="3" fontId="28" fillId="0" borderId="91" xfId="0" applyNumberFormat="1" applyFont="1" applyBorder="1" applyAlignment="1">
      <alignment horizontal="left" vertical="center" wrapText="1"/>
    </xf>
    <xf numFmtId="3" fontId="28" fillId="0" borderId="92" xfId="0" applyNumberFormat="1" applyFont="1" applyBorder="1" applyAlignment="1">
      <alignment horizontal="left" vertical="center" wrapText="1"/>
    </xf>
    <xf numFmtId="188" fontId="23" fillId="3" borderId="33" xfId="0" applyNumberFormat="1" applyFont="1" applyFill="1" applyBorder="1" applyAlignment="1">
      <alignment horizontal="left" vertical="center" wrapText="1"/>
    </xf>
    <xf numFmtId="188" fontId="23" fillId="3" borderId="91" xfId="0" applyNumberFormat="1" applyFont="1" applyFill="1" applyBorder="1" applyAlignment="1">
      <alignment horizontal="left" vertical="center" wrapText="1"/>
    </xf>
    <xf numFmtId="188" fontId="23" fillId="3" borderId="92" xfId="0" applyNumberFormat="1" applyFont="1" applyFill="1" applyBorder="1" applyAlignment="1">
      <alignment horizontal="left" vertical="center" wrapText="1"/>
    </xf>
    <xf numFmtId="176" fontId="24" fillId="0" borderId="94" xfId="0" applyFont="1" applyFill="1" applyBorder="1" applyAlignment="1">
      <alignment horizontal="left" vertical="center" wrapText="1"/>
    </xf>
    <xf numFmtId="176" fontId="24" fillId="0" borderId="95" xfId="0" applyFont="1" applyFill="1" applyBorder="1" applyAlignment="1">
      <alignment horizontal="left" vertical="center" wrapText="1"/>
    </xf>
    <xf numFmtId="176" fontId="24" fillId="0" borderId="96" xfId="0" applyFont="1" applyFill="1" applyBorder="1" applyAlignment="1">
      <alignment horizontal="left" vertical="center" wrapText="1"/>
    </xf>
    <xf numFmtId="176" fontId="22" fillId="0" borderId="8" xfId="0" applyFont="1" applyBorder="1" applyAlignment="1">
      <alignment horizontal="center" vertical="center" wrapText="1"/>
    </xf>
    <xf numFmtId="176" fontId="22" fillId="0" borderId="9" xfId="0" applyFont="1" applyBorder="1" applyAlignment="1">
      <alignment horizontal="center" vertical="center" wrapText="1"/>
    </xf>
    <xf numFmtId="176" fontId="22" fillId="0" borderId="14" xfId="0" applyFont="1" applyBorder="1" applyAlignment="1">
      <alignment horizontal="center" vertical="center" wrapText="1"/>
    </xf>
    <xf numFmtId="176" fontId="20" fillId="0" borderId="8" xfId="0" applyFont="1" applyBorder="1" applyAlignment="1">
      <alignment horizontal="left" vertical="center" wrapText="1"/>
    </xf>
    <xf numFmtId="176" fontId="20" fillId="0" borderId="9" xfId="0" applyFont="1" applyBorder="1" applyAlignment="1">
      <alignment horizontal="left" vertical="center" wrapText="1"/>
    </xf>
    <xf numFmtId="176" fontId="20" fillId="0" borderId="47" xfId="0" applyFont="1" applyBorder="1" applyAlignment="1">
      <alignment horizontal="left" vertical="center" wrapText="1"/>
    </xf>
    <xf numFmtId="176" fontId="18" fillId="0" borderId="1" xfId="0" applyFont="1" applyBorder="1" applyAlignment="1">
      <alignment horizontal="center" vertical="center" wrapText="1"/>
    </xf>
    <xf numFmtId="176" fontId="65" fillId="0" borderId="65" xfId="0" applyFont="1" applyBorder="1" applyAlignment="1">
      <alignment horizontal="center" vertical="center" wrapText="1"/>
    </xf>
    <xf numFmtId="176" fontId="19" fillId="0" borderId="350" xfId="0" applyFont="1" applyBorder="1" applyAlignment="1">
      <alignment horizontal="center" vertical="center" wrapText="1"/>
    </xf>
    <xf numFmtId="176" fontId="19" fillId="0" borderId="35" xfId="0" applyFont="1" applyBorder="1" applyAlignment="1">
      <alignment horizontal="center" vertical="center" wrapText="1"/>
    </xf>
    <xf numFmtId="176" fontId="19" fillId="0" borderId="71" xfId="0" applyFont="1" applyBorder="1" applyAlignment="1">
      <alignment horizontal="center" vertical="center" wrapText="1"/>
    </xf>
    <xf numFmtId="176" fontId="19" fillId="0" borderId="359" xfId="0" applyFont="1" applyBorder="1" applyAlignment="1">
      <alignment horizontal="center" vertical="center" wrapText="1"/>
    </xf>
    <xf numFmtId="176" fontId="19" fillId="0" borderId="76" xfId="0" applyFont="1" applyBorder="1" applyAlignment="1">
      <alignment horizontal="center" vertical="center" wrapText="1"/>
    </xf>
    <xf numFmtId="176" fontId="20" fillId="0" borderId="355" xfId="0" applyFont="1" applyBorder="1" applyAlignment="1">
      <alignment horizontal="left" vertical="center" wrapText="1"/>
    </xf>
    <xf numFmtId="176" fontId="20" fillId="0" borderId="357" xfId="0" applyFont="1" applyBorder="1" applyAlignment="1">
      <alignment horizontal="left" vertical="center" wrapText="1"/>
    </xf>
    <xf numFmtId="176" fontId="20" fillId="0" borderId="378" xfId="0" applyFont="1" applyBorder="1" applyAlignment="1">
      <alignment horizontal="left" vertical="center" wrapText="1"/>
    </xf>
    <xf numFmtId="176" fontId="116" fillId="0" borderId="350" xfId="0" applyFont="1" applyBorder="1" applyAlignment="1">
      <alignment horizontal="center" vertical="center" wrapText="1"/>
    </xf>
    <xf numFmtId="176" fontId="116" fillId="0" borderId="35" xfId="0" applyFont="1" applyBorder="1" applyAlignment="1">
      <alignment horizontal="center" vertical="center" wrapText="1"/>
    </xf>
    <xf numFmtId="176" fontId="116" fillId="0" borderId="71" xfId="0" applyFont="1" applyBorder="1" applyAlignment="1">
      <alignment horizontal="center" vertical="center" wrapText="1"/>
    </xf>
    <xf numFmtId="176" fontId="116" fillId="0" borderId="76" xfId="0" applyFont="1" applyBorder="1" applyAlignment="1">
      <alignment horizontal="center" vertical="center" wrapText="1"/>
    </xf>
    <xf numFmtId="176" fontId="116" fillId="0" borderId="79" xfId="0" applyFont="1" applyBorder="1" applyAlignment="1">
      <alignment horizontal="center" vertical="center" wrapText="1"/>
    </xf>
    <xf numFmtId="176" fontId="116" fillId="0" borderId="359" xfId="0" applyFont="1" applyBorder="1" applyAlignment="1">
      <alignment horizontal="center" vertical="center" wrapText="1"/>
    </xf>
    <xf numFmtId="176" fontId="113" fillId="0" borderId="80" xfId="0" applyFont="1" applyBorder="1" applyAlignment="1">
      <alignment horizontal="center" vertical="center" wrapText="1"/>
    </xf>
    <xf numFmtId="176" fontId="113" fillId="0" borderId="81" xfId="0" applyFont="1" applyBorder="1" applyAlignment="1">
      <alignment horizontal="center" vertical="center" wrapText="1"/>
    </xf>
    <xf numFmtId="176" fontId="113" fillId="0" borderId="85" xfId="0" applyFont="1" applyBorder="1" applyAlignment="1">
      <alignment horizontal="center" vertical="center" wrapText="1"/>
    </xf>
    <xf numFmtId="3" fontId="6" fillId="0" borderId="89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176" fontId="6" fillId="0" borderId="9" xfId="0" applyFont="1" applyBorder="1" applyAlignment="1">
      <alignment horizontal="center" vertical="center"/>
    </xf>
    <xf numFmtId="176" fontId="6" fillId="0" borderId="14" xfId="0" applyFont="1" applyBorder="1" applyAlignment="1">
      <alignment horizontal="center" vertical="center"/>
    </xf>
    <xf numFmtId="176" fontId="16" fillId="0" borderId="8" xfId="0" applyFont="1" applyBorder="1" applyAlignment="1">
      <alignment horizontal="center" vertical="center" wrapText="1"/>
    </xf>
    <xf numFmtId="176" fontId="16" fillId="0" borderId="9" xfId="0" applyFont="1" applyBorder="1" applyAlignment="1">
      <alignment horizontal="center" vertical="center"/>
    </xf>
    <xf numFmtId="176" fontId="16" fillId="0" borderId="333" xfId="0" applyFont="1" applyBorder="1" applyAlignment="1">
      <alignment horizontal="center" vertical="center"/>
    </xf>
    <xf numFmtId="176" fontId="16" fillId="0" borderId="14" xfId="0" applyFont="1" applyBorder="1" applyAlignment="1">
      <alignment horizontal="center" vertical="center"/>
    </xf>
    <xf numFmtId="176" fontId="6" fillId="0" borderId="8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left" vertical="center"/>
    </xf>
    <xf numFmtId="49" fontId="8" fillId="0" borderId="47" xfId="0" applyNumberFormat="1" applyFont="1" applyBorder="1" applyAlignment="1">
      <alignment horizontal="left" vertical="center"/>
    </xf>
    <xf numFmtId="49" fontId="8" fillId="0" borderId="14" xfId="0" applyNumberFormat="1" applyFont="1" applyBorder="1" applyAlignment="1">
      <alignment horizontal="left" vertical="center"/>
    </xf>
    <xf numFmtId="176" fontId="125" fillId="3" borderId="448" xfId="0" applyFont="1" applyFill="1" applyBorder="1" applyAlignment="1">
      <alignment horizontal="left" vertical="center" wrapText="1"/>
    </xf>
    <xf numFmtId="176" fontId="125" fillId="3" borderId="449" xfId="0" applyFont="1" applyFill="1" applyBorder="1" applyAlignment="1">
      <alignment horizontal="left" vertical="center" wrapText="1"/>
    </xf>
    <xf numFmtId="176" fontId="12" fillId="0" borderId="30" xfId="0" applyFont="1" applyBorder="1" applyAlignment="1">
      <alignment horizontal="center" vertical="center" wrapText="1"/>
    </xf>
    <xf numFmtId="176" fontId="12" fillId="0" borderId="407" xfId="0" applyFont="1" applyBorder="1" applyAlignment="1">
      <alignment horizontal="center" vertical="center" wrapText="1"/>
    </xf>
    <xf numFmtId="176" fontId="12" fillId="0" borderId="462" xfId="0" applyFont="1" applyBorder="1" applyAlignment="1">
      <alignment horizontal="center" vertical="center" wrapText="1"/>
    </xf>
    <xf numFmtId="176" fontId="6" fillId="0" borderId="436" xfId="0" applyFont="1" applyBorder="1" applyAlignment="1">
      <alignment horizontal="center" vertical="center" wrapText="1"/>
    </xf>
    <xf numFmtId="176" fontId="6" fillId="0" borderId="333" xfId="0" applyFont="1" applyBorder="1" applyAlignment="1">
      <alignment horizontal="center" vertical="center" wrapText="1"/>
    </xf>
    <xf numFmtId="176" fontId="4" fillId="3" borderId="350" xfId="0" applyFont="1" applyFill="1" applyBorder="1" applyAlignment="1">
      <alignment horizontal="center" vertical="center" wrapText="1"/>
    </xf>
    <xf numFmtId="176" fontId="4" fillId="3" borderId="35" xfId="0" applyFont="1" applyFill="1" applyBorder="1" applyAlignment="1">
      <alignment horizontal="center" vertical="center" wrapText="1"/>
    </xf>
    <xf numFmtId="176" fontId="4" fillId="3" borderId="466" xfId="0" applyFont="1" applyFill="1" applyBorder="1" applyAlignment="1">
      <alignment horizontal="center" vertical="center" wrapText="1"/>
    </xf>
    <xf numFmtId="176" fontId="125" fillId="0" borderId="467" xfId="0" applyFont="1" applyBorder="1" applyAlignment="1">
      <alignment horizontal="left" vertical="center" wrapText="1"/>
    </xf>
    <xf numFmtId="176" fontId="125" fillId="0" borderId="468" xfId="0" applyFont="1" applyBorder="1" applyAlignment="1">
      <alignment horizontal="left" vertical="center" wrapText="1"/>
    </xf>
    <xf numFmtId="176" fontId="3" fillId="0" borderId="435" xfId="0" applyFont="1" applyBorder="1" applyAlignment="1">
      <alignment horizontal="center" vertical="center"/>
    </xf>
    <xf numFmtId="176" fontId="4" fillId="3" borderId="8" xfId="0" applyFont="1" applyFill="1" applyBorder="1" applyAlignment="1">
      <alignment horizontal="center" vertical="center" wrapText="1"/>
    </xf>
    <xf numFmtId="176" fontId="4" fillId="3" borderId="333" xfId="0" applyFont="1" applyFill="1" applyBorder="1" applyAlignment="1">
      <alignment horizontal="center" vertical="center" wrapText="1"/>
    </xf>
    <xf numFmtId="176" fontId="4" fillId="3" borderId="422" xfId="0" applyFont="1" applyFill="1" applyBorder="1" applyAlignment="1">
      <alignment horizontal="center" vertical="center" wrapText="1"/>
    </xf>
    <xf numFmtId="176" fontId="8" fillId="0" borderId="333" xfId="0" applyFont="1" applyBorder="1" applyAlignment="1">
      <alignment horizontal="left" vertical="center"/>
    </xf>
    <xf numFmtId="176" fontId="8" fillId="0" borderId="422" xfId="0" applyFont="1" applyBorder="1" applyAlignment="1">
      <alignment horizontal="left" vertical="center"/>
    </xf>
    <xf numFmtId="176" fontId="126" fillId="3" borderId="448" xfId="0" applyFont="1" applyFill="1" applyBorder="1" applyAlignment="1">
      <alignment horizontal="left" vertical="center" wrapText="1"/>
    </xf>
    <xf numFmtId="176" fontId="4" fillId="0" borderId="333" xfId="0" applyFont="1" applyBorder="1" applyAlignment="1">
      <alignment horizontal="center" vertical="center" wrapText="1"/>
    </xf>
    <xf numFmtId="176" fontId="4" fillId="0" borderId="422" xfId="0" applyFont="1" applyBorder="1" applyAlignment="1">
      <alignment horizontal="center" vertical="center" wrapText="1"/>
    </xf>
    <xf numFmtId="176" fontId="10" fillId="0" borderId="333" xfId="0" applyFont="1" applyBorder="1" applyAlignment="1">
      <alignment horizontal="center" vertical="center" wrapText="1"/>
    </xf>
    <xf numFmtId="176" fontId="10" fillId="0" borderId="422" xfId="0" applyFont="1" applyBorder="1" applyAlignment="1">
      <alignment horizontal="center" vertical="center" wrapText="1"/>
    </xf>
  </cellXfs>
  <cellStyles count="74">
    <cellStyle name="_ET_STYLE_NoName_00_" xfId="9" xr:uid="{00000000-0005-0000-0000-000000000000}"/>
    <cellStyle name="_x005f_x000a_mouse.drv=lm" xfId="19" xr:uid="{00000000-0005-0000-0000-000001000000}"/>
    <cellStyle name="no dec" xfId="15" xr:uid="{00000000-0005-0000-0000-000002000000}"/>
    <cellStyle name="Normal_APR" xfId="21" xr:uid="{00000000-0005-0000-0000-000003000000}"/>
    <cellStyle name="Standard_01 Standard HK" xfId="13" xr:uid="{00000000-0005-0000-0000-000004000000}"/>
    <cellStyle name="Währung [0]_01 Standard HK" xfId="20" xr:uid="{00000000-0005-0000-0000-000005000000}"/>
    <cellStyle name="Währung_01 Standard HK" xfId="11" xr:uid="{00000000-0005-0000-0000-000006000000}"/>
    <cellStyle name="W鋒rung [0]_Profit_Topdown" xfId="3" xr:uid="{00000000-0005-0000-0000-000007000000}"/>
    <cellStyle name="W鋒rung_Profit_Topdown" xfId="2" xr:uid="{00000000-0005-0000-0000-000008000000}"/>
    <cellStyle name="百分比 2" xfId="6" xr:uid="{00000000-0005-0000-0000-000009000000}"/>
    <cellStyle name="百分比 2 2" xfId="12" xr:uid="{00000000-0005-0000-0000-00000A000000}"/>
    <cellStyle name="常规" xfId="0" builtinId="0"/>
    <cellStyle name="常规 127" xfId="22" xr:uid="{00000000-0005-0000-0000-00000C000000}"/>
    <cellStyle name="常规 127 2" xfId="5" xr:uid="{00000000-0005-0000-0000-00000D000000}"/>
    <cellStyle name="常规 127 2 2" xfId="18" xr:uid="{00000000-0005-0000-0000-00000E000000}"/>
    <cellStyle name="常规 127 3" xfId="14" xr:uid="{00000000-0005-0000-0000-00000F000000}"/>
    <cellStyle name="常规 127 4" xfId="16" xr:uid="{00000000-0005-0000-0000-000010000000}"/>
    <cellStyle name="常规 127 4 2" xfId="23" xr:uid="{00000000-0005-0000-0000-000011000000}"/>
    <cellStyle name="常规 127 4 2 2" xfId="24" xr:uid="{00000000-0005-0000-0000-000012000000}"/>
    <cellStyle name="常规 127 4 3" xfId="25" xr:uid="{00000000-0005-0000-0000-000013000000}"/>
    <cellStyle name="常规 2" xfId="26" xr:uid="{00000000-0005-0000-0000-000014000000}"/>
    <cellStyle name="常规 2 2" xfId="27" xr:uid="{00000000-0005-0000-0000-000015000000}"/>
    <cellStyle name="常规 2 2 2" xfId="28" xr:uid="{00000000-0005-0000-0000-000016000000}"/>
    <cellStyle name="常规 2 2 2 2" xfId="29" xr:uid="{00000000-0005-0000-0000-000017000000}"/>
    <cellStyle name="常规 2 2 2 2 2" xfId="30" xr:uid="{00000000-0005-0000-0000-000018000000}"/>
    <cellStyle name="常规 2 2 2 3" xfId="31" xr:uid="{00000000-0005-0000-0000-000019000000}"/>
    <cellStyle name="常规 2 2 3" xfId="32" xr:uid="{00000000-0005-0000-0000-00001A000000}"/>
    <cellStyle name="常规 2 2 3 2" xfId="33" xr:uid="{00000000-0005-0000-0000-00001B000000}"/>
    <cellStyle name="常规 2 2 4" xfId="1" xr:uid="{00000000-0005-0000-0000-00001C000000}"/>
    <cellStyle name="常规 2 3" xfId="34" xr:uid="{00000000-0005-0000-0000-00001D000000}"/>
    <cellStyle name="常规 2 3 2" xfId="35" xr:uid="{00000000-0005-0000-0000-00001E000000}"/>
    <cellStyle name="常规 2 4" xfId="36" xr:uid="{00000000-0005-0000-0000-00001F000000}"/>
    <cellStyle name="常规 2 6" xfId="37" xr:uid="{00000000-0005-0000-0000-000020000000}"/>
    <cellStyle name="常规 2 6 2" xfId="38" xr:uid="{00000000-0005-0000-0000-000021000000}"/>
    <cellStyle name="常规 2 6 2 2" xfId="39" xr:uid="{00000000-0005-0000-0000-000022000000}"/>
    <cellStyle name="常规 2 6 3" xfId="40" xr:uid="{00000000-0005-0000-0000-000023000000}"/>
    <cellStyle name="常规 3" xfId="41" xr:uid="{00000000-0005-0000-0000-000024000000}"/>
    <cellStyle name="常规 3 2" xfId="42" xr:uid="{00000000-0005-0000-0000-000025000000}"/>
    <cellStyle name="常规 3 2 2" xfId="43" xr:uid="{00000000-0005-0000-0000-000026000000}"/>
    <cellStyle name="常规 3 3" xfId="44" xr:uid="{00000000-0005-0000-0000-000027000000}"/>
    <cellStyle name="常规 4" xfId="45" xr:uid="{00000000-0005-0000-0000-000028000000}"/>
    <cellStyle name="常规 4 2" xfId="46" xr:uid="{00000000-0005-0000-0000-000029000000}"/>
    <cellStyle name="常规 4 2 2" xfId="47" xr:uid="{00000000-0005-0000-0000-00002A000000}"/>
    <cellStyle name="常规 4 3" xfId="48" xr:uid="{00000000-0005-0000-0000-00002B000000}"/>
    <cellStyle name="常规 5" xfId="49" xr:uid="{00000000-0005-0000-0000-00002C000000}"/>
    <cellStyle name="常规 5 2" xfId="10" xr:uid="{00000000-0005-0000-0000-00002D000000}"/>
    <cellStyle name="常规 6" xfId="7" xr:uid="{00000000-0005-0000-0000-00002E000000}"/>
    <cellStyle name="常规 6 2" xfId="50" xr:uid="{00000000-0005-0000-0000-00002F000000}"/>
    <cellStyle name="常规 6 2 2" xfId="51" xr:uid="{00000000-0005-0000-0000-000030000000}"/>
    <cellStyle name="常规 6 3" xfId="52" xr:uid="{00000000-0005-0000-0000-000031000000}"/>
    <cellStyle name="常规 7" xfId="53" xr:uid="{00000000-0005-0000-0000-000032000000}"/>
    <cellStyle name="常规 7 2" xfId="54" xr:uid="{00000000-0005-0000-0000-000033000000}"/>
    <cellStyle name="常规 8" xfId="55" xr:uid="{00000000-0005-0000-0000-000034000000}"/>
    <cellStyle name="常规 9" xfId="56" xr:uid="{00000000-0005-0000-0000-000035000000}"/>
    <cellStyle name="常规_11111111111" xfId="57" xr:uid="{00000000-0005-0000-0000-000036000000}"/>
    <cellStyle name="常规_价-自" xfId="58" xr:uid="{00000000-0005-0000-0000-000037000000}"/>
    <cellStyle name="常规_一汽-大众" xfId="59" xr:uid="{00000000-0005-0000-0000-000038000000}"/>
    <cellStyle name="超链接" xfId="4" builtinId="8"/>
    <cellStyle name="超链接 2" xfId="17" xr:uid="{00000000-0005-0000-0000-00003A000000}"/>
    <cellStyle name="超链接 2 2" xfId="60" xr:uid="{00000000-0005-0000-0000-00003B000000}"/>
    <cellStyle name="超链接 3" xfId="61" xr:uid="{00000000-0005-0000-0000-00003C000000}"/>
    <cellStyle name="普通_laroux" xfId="62" xr:uid="{00000000-0005-0000-0000-00003D000000}"/>
    <cellStyle name="千分位[0]_laroux" xfId="63" xr:uid="{00000000-0005-0000-0000-00003E000000}"/>
    <cellStyle name="千分位_laroux" xfId="64" xr:uid="{00000000-0005-0000-0000-00003F000000}"/>
    <cellStyle name="千位[0]_laroux" xfId="65" xr:uid="{00000000-0005-0000-0000-000040000000}"/>
    <cellStyle name="千位_laroux" xfId="66" xr:uid="{00000000-0005-0000-0000-000041000000}"/>
    <cellStyle name="千位分隔 2" xfId="67" xr:uid="{00000000-0005-0000-0000-000042000000}"/>
    <cellStyle name="千位分隔 2 2" xfId="68" xr:uid="{00000000-0005-0000-0000-000043000000}"/>
    <cellStyle name="千位分隔 2 2 2" xfId="69" xr:uid="{00000000-0005-0000-0000-000044000000}"/>
    <cellStyle name="千位分隔 2 3" xfId="70" xr:uid="{00000000-0005-0000-0000-000045000000}"/>
    <cellStyle name="千位分隔 3" xfId="71" xr:uid="{00000000-0005-0000-0000-000046000000}"/>
    <cellStyle name="千位分隔 3 2" xfId="8" xr:uid="{00000000-0005-0000-0000-000047000000}"/>
    <cellStyle name="千位分隔 4" xfId="72" xr:uid="{00000000-0005-0000-0000-000048000000}"/>
    <cellStyle name="千位分隔 4 2" xfId="73" xr:uid="{00000000-0005-0000-0000-000049000000}"/>
  </cellStyles>
  <dxfs count="0"/>
  <tableStyles count="0" defaultTableStyle="TableStyleMedium9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590550</xdr:colOff>
      <xdr:row>32</xdr:row>
      <xdr:rowOff>0</xdr:rowOff>
    </xdr:from>
    <xdr:to>
      <xdr:col>5</xdr:col>
      <xdr:colOff>600075</xdr:colOff>
      <xdr:row>32</xdr:row>
      <xdr:rowOff>9525</xdr:rowOff>
    </xdr:to>
    <xdr:pic>
      <xdr:nvPicPr>
        <xdr:cNvPr id="2049" name="Picture 209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113461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32</xdr:row>
      <xdr:rowOff>0</xdr:rowOff>
    </xdr:from>
    <xdr:to>
      <xdr:col>5</xdr:col>
      <xdr:colOff>600075</xdr:colOff>
      <xdr:row>32</xdr:row>
      <xdr:rowOff>133350</xdr:rowOff>
    </xdr:to>
    <xdr:pic>
      <xdr:nvPicPr>
        <xdr:cNvPr id="2050" name="Picture 218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1134618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32</xdr:row>
      <xdr:rowOff>0</xdr:rowOff>
    </xdr:from>
    <xdr:to>
      <xdr:col>5</xdr:col>
      <xdr:colOff>600075</xdr:colOff>
      <xdr:row>32</xdr:row>
      <xdr:rowOff>133350</xdr:rowOff>
    </xdr:to>
    <xdr:pic>
      <xdr:nvPicPr>
        <xdr:cNvPr id="2051" name="Picture 224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1134618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32</xdr:row>
      <xdr:rowOff>0</xdr:rowOff>
    </xdr:from>
    <xdr:to>
      <xdr:col>5</xdr:col>
      <xdr:colOff>600075</xdr:colOff>
      <xdr:row>32</xdr:row>
      <xdr:rowOff>9525</xdr:rowOff>
    </xdr:to>
    <xdr:pic>
      <xdr:nvPicPr>
        <xdr:cNvPr id="2052" name="Picture 209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113461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32</xdr:row>
      <xdr:rowOff>0</xdr:rowOff>
    </xdr:from>
    <xdr:to>
      <xdr:col>5</xdr:col>
      <xdr:colOff>600075</xdr:colOff>
      <xdr:row>32</xdr:row>
      <xdr:rowOff>133350</xdr:rowOff>
    </xdr:to>
    <xdr:pic>
      <xdr:nvPicPr>
        <xdr:cNvPr id="2053" name="Picture 218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1134618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32</xdr:row>
      <xdr:rowOff>0</xdr:rowOff>
    </xdr:from>
    <xdr:to>
      <xdr:col>5</xdr:col>
      <xdr:colOff>600075</xdr:colOff>
      <xdr:row>32</xdr:row>
      <xdr:rowOff>133350</xdr:rowOff>
    </xdr:to>
    <xdr:pic>
      <xdr:nvPicPr>
        <xdr:cNvPr id="2054" name="Picture 224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1134618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533400</xdr:colOff>
      <xdr:row>19</xdr:row>
      <xdr:rowOff>9525</xdr:rowOff>
    </xdr:to>
    <xdr:pic>
      <xdr:nvPicPr>
        <xdr:cNvPr id="2055" name="Picture 198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5438140"/>
          <a:ext cx="5334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133350</xdr:rowOff>
    </xdr:to>
    <xdr:pic>
      <xdr:nvPicPr>
        <xdr:cNvPr id="2056" name="Picture 200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543814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057" name="Picture 199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543814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133350</xdr:rowOff>
    </xdr:to>
    <xdr:pic>
      <xdr:nvPicPr>
        <xdr:cNvPr id="2058" name="Picture 210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839089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059" name="Picture 201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83908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060" name="Picture 203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83908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061" name="Picture 211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83908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533400</xdr:colOff>
      <xdr:row>24</xdr:row>
      <xdr:rowOff>9525</xdr:rowOff>
    </xdr:to>
    <xdr:pic>
      <xdr:nvPicPr>
        <xdr:cNvPr id="2062" name="Picture 202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8390890"/>
          <a:ext cx="5334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838200</xdr:colOff>
      <xdr:row>26</xdr:row>
      <xdr:rowOff>9525</xdr:rowOff>
    </xdr:to>
    <xdr:pic>
      <xdr:nvPicPr>
        <xdr:cNvPr id="2063" name="Picture 219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04925" y="9574530"/>
          <a:ext cx="838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26</xdr:row>
      <xdr:rowOff>0</xdr:rowOff>
    </xdr:from>
    <xdr:to>
      <xdr:col>5</xdr:col>
      <xdr:colOff>600075</xdr:colOff>
      <xdr:row>26</xdr:row>
      <xdr:rowOff>133350</xdr:rowOff>
    </xdr:to>
    <xdr:pic>
      <xdr:nvPicPr>
        <xdr:cNvPr id="2064" name="Picture 204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957453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26</xdr:row>
      <xdr:rowOff>0</xdr:rowOff>
    </xdr:from>
    <xdr:to>
      <xdr:col>5</xdr:col>
      <xdr:colOff>600075</xdr:colOff>
      <xdr:row>26</xdr:row>
      <xdr:rowOff>9525</xdr:rowOff>
    </xdr:to>
    <xdr:pic>
      <xdr:nvPicPr>
        <xdr:cNvPr id="2065" name="Picture 213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957453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26</xdr:row>
      <xdr:rowOff>0</xdr:rowOff>
    </xdr:from>
    <xdr:to>
      <xdr:col>5</xdr:col>
      <xdr:colOff>600075</xdr:colOff>
      <xdr:row>26</xdr:row>
      <xdr:rowOff>133350</xdr:rowOff>
    </xdr:to>
    <xdr:pic>
      <xdr:nvPicPr>
        <xdr:cNvPr id="2066" name="Picture 222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957453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26</xdr:row>
      <xdr:rowOff>0</xdr:rowOff>
    </xdr:from>
    <xdr:to>
      <xdr:col>5</xdr:col>
      <xdr:colOff>600075</xdr:colOff>
      <xdr:row>26</xdr:row>
      <xdr:rowOff>133350</xdr:rowOff>
    </xdr:to>
    <xdr:pic>
      <xdr:nvPicPr>
        <xdr:cNvPr id="2067" name="Picture 223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957453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26</xdr:row>
      <xdr:rowOff>0</xdr:rowOff>
    </xdr:from>
    <xdr:to>
      <xdr:col>5</xdr:col>
      <xdr:colOff>600075</xdr:colOff>
      <xdr:row>26</xdr:row>
      <xdr:rowOff>133350</xdr:rowOff>
    </xdr:to>
    <xdr:pic>
      <xdr:nvPicPr>
        <xdr:cNvPr id="2068" name="Picture 221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957453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26</xdr:row>
      <xdr:rowOff>0</xdr:rowOff>
    </xdr:from>
    <xdr:to>
      <xdr:col>6</xdr:col>
      <xdr:colOff>304800</xdr:colOff>
      <xdr:row>26</xdr:row>
      <xdr:rowOff>9525</xdr:rowOff>
    </xdr:to>
    <xdr:pic>
      <xdr:nvPicPr>
        <xdr:cNvPr id="2069" name="Picture 212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9574530"/>
          <a:ext cx="5334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26</xdr:row>
      <xdr:rowOff>0</xdr:rowOff>
    </xdr:from>
    <xdr:to>
      <xdr:col>5</xdr:col>
      <xdr:colOff>600075</xdr:colOff>
      <xdr:row>26</xdr:row>
      <xdr:rowOff>9525</xdr:rowOff>
    </xdr:to>
    <xdr:pic>
      <xdr:nvPicPr>
        <xdr:cNvPr id="2070" name="Picture 217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957453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26</xdr:row>
      <xdr:rowOff>0</xdr:rowOff>
    </xdr:from>
    <xdr:to>
      <xdr:col>6</xdr:col>
      <xdr:colOff>304800</xdr:colOff>
      <xdr:row>26</xdr:row>
      <xdr:rowOff>9525</xdr:rowOff>
    </xdr:to>
    <xdr:pic>
      <xdr:nvPicPr>
        <xdr:cNvPr id="2071" name="Picture 216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9574530"/>
          <a:ext cx="5334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26</xdr:row>
      <xdr:rowOff>0</xdr:rowOff>
    </xdr:from>
    <xdr:to>
      <xdr:col>5</xdr:col>
      <xdr:colOff>600075</xdr:colOff>
      <xdr:row>26</xdr:row>
      <xdr:rowOff>9525</xdr:rowOff>
    </xdr:to>
    <xdr:pic>
      <xdr:nvPicPr>
        <xdr:cNvPr id="2072" name="Picture 215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957453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26</xdr:row>
      <xdr:rowOff>0</xdr:rowOff>
    </xdr:from>
    <xdr:to>
      <xdr:col>6</xdr:col>
      <xdr:colOff>304800</xdr:colOff>
      <xdr:row>26</xdr:row>
      <xdr:rowOff>9525</xdr:rowOff>
    </xdr:to>
    <xdr:pic>
      <xdr:nvPicPr>
        <xdr:cNvPr id="2073" name="Picture 206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9574530"/>
          <a:ext cx="5334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26</xdr:row>
      <xdr:rowOff>0</xdr:rowOff>
    </xdr:from>
    <xdr:to>
      <xdr:col>5</xdr:col>
      <xdr:colOff>600075</xdr:colOff>
      <xdr:row>26</xdr:row>
      <xdr:rowOff>133350</xdr:rowOff>
    </xdr:to>
    <xdr:pic>
      <xdr:nvPicPr>
        <xdr:cNvPr id="2074" name="Picture 214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957453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26</xdr:row>
      <xdr:rowOff>0</xdr:rowOff>
    </xdr:from>
    <xdr:to>
      <xdr:col>5</xdr:col>
      <xdr:colOff>600075</xdr:colOff>
      <xdr:row>26</xdr:row>
      <xdr:rowOff>133350</xdr:rowOff>
    </xdr:to>
    <xdr:pic>
      <xdr:nvPicPr>
        <xdr:cNvPr id="2075" name="Picture 208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957453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26</xdr:row>
      <xdr:rowOff>0</xdr:rowOff>
    </xdr:from>
    <xdr:to>
      <xdr:col>5</xdr:col>
      <xdr:colOff>600075</xdr:colOff>
      <xdr:row>26</xdr:row>
      <xdr:rowOff>9525</xdr:rowOff>
    </xdr:to>
    <xdr:pic>
      <xdr:nvPicPr>
        <xdr:cNvPr id="2076" name="Picture 205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957453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26</xdr:row>
      <xdr:rowOff>0</xdr:rowOff>
    </xdr:from>
    <xdr:to>
      <xdr:col>5</xdr:col>
      <xdr:colOff>600075</xdr:colOff>
      <xdr:row>26</xdr:row>
      <xdr:rowOff>9525</xdr:rowOff>
    </xdr:to>
    <xdr:pic>
      <xdr:nvPicPr>
        <xdr:cNvPr id="2077" name="Picture 207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957453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533400</xdr:colOff>
      <xdr:row>19</xdr:row>
      <xdr:rowOff>9525</xdr:rowOff>
    </xdr:to>
    <xdr:pic>
      <xdr:nvPicPr>
        <xdr:cNvPr id="2078" name="Picture 198">
          <a:extLst>
            <a:ext uri="{FF2B5EF4-FFF2-40B4-BE49-F238E27FC236}">
              <a16:creationId xmlns:a16="http://schemas.microsoft.com/office/drawing/2014/main" id="{00000000-0008-0000-03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5438140"/>
          <a:ext cx="5334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9525</xdr:colOff>
      <xdr:row>19</xdr:row>
      <xdr:rowOff>133350</xdr:rowOff>
    </xdr:to>
    <xdr:pic>
      <xdr:nvPicPr>
        <xdr:cNvPr id="2079" name="Picture 200">
          <a:extLst>
            <a:ext uri="{FF2B5EF4-FFF2-40B4-BE49-F238E27FC236}">
              <a16:creationId xmlns:a16="http://schemas.microsoft.com/office/drawing/2014/main" id="{00000000-0008-0000-03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543814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9525</xdr:colOff>
      <xdr:row>19</xdr:row>
      <xdr:rowOff>9525</xdr:rowOff>
    </xdr:to>
    <xdr:pic>
      <xdr:nvPicPr>
        <xdr:cNvPr id="2080" name="Picture 199">
          <a:extLst>
            <a:ext uri="{FF2B5EF4-FFF2-40B4-BE49-F238E27FC236}">
              <a16:creationId xmlns:a16="http://schemas.microsoft.com/office/drawing/2014/main" id="{00000000-0008-0000-03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543814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</xdr:colOff>
      <xdr:row>24</xdr:row>
      <xdr:rowOff>133350</xdr:rowOff>
    </xdr:to>
    <xdr:pic>
      <xdr:nvPicPr>
        <xdr:cNvPr id="2081" name="Picture 210">
          <a:extLst>
            <a:ext uri="{FF2B5EF4-FFF2-40B4-BE49-F238E27FC236}">
              <a16:creationId xmlns:a16="http://schemas.microsoft.com/office/drawing/2014/main" id="{00000000-0008-0000-03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839089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</xdr:colOff>
      <xdr:row>24</xdr:row>
      <xdr:rowOff>9525</xdr:rowOff>
    </xdr:to>
    <xdr:pic>
      <xdr:nvPicPr>
        <xdr:cNvPr id="2082" name="Picture 201">
          <a:extLst>
            <a:ext uri="{FF2B5EF4-FFF2-40B4-BE49-F238E27FC236}">
              <a16:creationId xmlns:a16="http://schemas.microsoft.com/office/drawing/2014/main" id="{00000000-0008-0000-03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83908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</xdr:colOff>
      <xdr:row>24</xdr:row>
      <xdr:rowOff>9525</xdr:rowOff>
    </xdr:to>
    <xdr:pic>
      <xdr:nvPicPr>
        <xdr:cNvPr id="2083" name="Picture 211">
          <a:extLst>
            <a:ext uri="{FF2B5EF4-FFF2-40B4-BE49-F238E27FC236}">
              <a16:creationId xmlns:a16="http://schemas.microsoft.com/office/drawing/2014/main" id="{00000000-0008-0000-03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83908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</xdr:colOff>
      <xdr:row>24</xdr:row>
      <xdr:rowOff>9525</xdr:rowOff>
    </xdr:to>
    <xdr:pic>
      <xdr:nvPicPr>
        <xdr:cNvPr id="2084" name="Picture 203">
          <a:extLst>
            <a:ext uri="{FF2B5EF4-FFF2-40B4-BE49-F238E27FC236}">
              <a16:creationId xmlns:a16="http://schemas.microsoft.com/office/drawing/2014/main" id="{00000000-0008-0000-03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83908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533400</xdr:colOff>
      <xdr:row>24</xdr:row>
      <xdr:rowOff>9525</xdr:rowOff>
    </xdr:to>
    <xdr:pic>
      <xdr:nvPicPr>
        <xdr:cNvPr id="2085" name="Picture 202">
          <a:extLst>
            <a:ext uri="{FF2B5EF4-FFF2-40B4-BE49-F238E27FC236}">
              <a16:creationId xmlns:a16="http://schemas.microsoft.com/office/drawing/2014/main" id="{00000000-0008-0000-03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8390890"/>
          <a:ext cx="5334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9</xdr:col>
      <xdr:colOff>228600</xdr:colOff>
      <xdr:row>26</xdr:row>
      <xdr:rowOff>9525</xdr:rowOff>
    </xdr:to>
    <xdr:pic>
      <xdr:nvPicPr>
        <xdr:cNvPr id="2086" name="Picture 219">
          <a:extLst>
            <a:ext uri="{FF2B5EF4-FFF2-40B4-BE49-F238E27FC236}">
              <a16:creationId xmlns:a16="http://schemas.microsoft.com/office/drawing/2014/main" id="{00000000-0008-0000-03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9574530"/>
          <a:ext cx="838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133350</xdr:rowOff>
    </xdr:to>
    <xdr:pic>
      <xdr:nvPicPr>
        <xdr:cNvPr id="2087" name="Picture 204">
          <a:extLst>
            <a:ext uri="{FF2B5EF4-FFF2-40B4-BE49-F238E27FC236}">
              <a16:creationId xmlns:a16="http://schemas.microsoft.com/office/drawing/2014/main" id="{00000000-0008-0000-03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957453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9525</xdr:rowOff>
    </xdr:to>
    <xdr:pic>
      <xdr:nvPicPr>
        <xdr:cNvPr id="2088" name="Picture 213">
          <a:extLst>
            <a:ext uri="{FF2B5EF4-FFF2-40B4-BE49-F238E27FC236}">
              <a16:creationId xmlns:a16="http://schemas.microsoft.com/office/drawing/2014/main" id="{00000000-0008-0000-03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957453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533400</xdr:colOff>
      <xdr:row>26</xdr:row>
      <xdr:rowOff>9525</xdr:rowOff>
    </xdr:to>
    <xdr:pic>
      <xdr:nvPicPr>
        <xdr:cNvPr id="2089" name="Picture 212">
          <a:extLst>
            <a:ext uri="{FF2B5EF4-FFF2-40B4-BE49-F238E27FC236}">
              <a16:creationId xmlns:a16="http://schemas.microsoft.com/office/drawing/2014/main" id="{00000000-0008-0000-03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9574530"/>
          <a:ext cx="5334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533400</xdr:colOff>
      <xdr:row>26</xdr:row>
      <xdr:rowOff>9525</xdr:rowOff>
    </xdr:to>
    <xdr:pic>
      <xdr:nvPicPr>
        <xdr:cNvPr id="2090" name="Picture 216">
          <a:extLst>
            <a:ext uri="{FF2B5EF4-FFF2-40B4-BE49-F238E27FC236}">
              <a16:creationId xmlns:a16="http://schemas.microsoft.com/office/drawing/2014/main" id="{00000000-0008-0000-03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9574530"/>
          <a:ext cx="5334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133350</xdr:rowOff>
    </xdr:to>
    <xdr:pic>
      <xdr:nvPicPr>
        <xdr:cNvPr id="2091" name="Picture 222">
          <a:extLst>
            <a:ext uri="{FF2B5EF4-FFF2-40B4-BE49-F238E27FC236}">
              <a16:creationId xmlns:a16="http://schemas.microsoft.com/office/drawing/2014/main" id="{00000000-0008-0000-03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957453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133350</xdr:rowOff>
    </xdr:to>
    <xdr:pic>
      <xdr:nvPicPr>
        <xdr:cNvPr id="2092" name="Picture 221">
          <a:extLst>
            <a:ext uri="{FF2B5EF4-FFF2-40B4-BE49-F238E27FC236}">
              <a16:creationId xmlns:a16="http://schemas.microsoft.com/office/drawing/2014/main" id="{00000000-0008-0000-03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957453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133350</xdr:rowOff>
    </xdr:to>
    <xdr:pic>
      <xdr:nvPicPr>
        <xdr:cNvPr id="2093" name="Picture 214">
          <a:extLst>
            <a:ext uri="{FF2B5EF4-FFF2-40B4-BE49-F238E27FC236}">
              <a16:creationId xmlns:a16="http://schemas.microsoft.com/office/drawing/2014/main" id="{00000000-0008-0000-03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957453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9525</xdr:rowOff>
    </xdr:to>
    <xdr:pic>
      <xdr:nvPicPr>
        <xdr:cNvPr id="2094" name="Picture 207">
          <a:extLst>
            <a:ext uri="{FF2B5EF4-FFF2-40B4-BE49-F238E27FC236}">
              <a16:creationId xmlns:a16="http://schemas.microsoft.com/office/drawing/2014/main" id="{00000000-0008-0000-03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957453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9525</xdr:rowOff>
    </xdr:to>
    <xdr:pic>
      <xdr:nvPicPr>
        <xdr:cNvPr id="2095" name="Picture 217">
          <a:extLst>
            <a:ext uri="{FF2B5EF4-FFF2-40B4-BE49-F238E27FC236}">
              <a16:creationId xmlns:a16="http://schemas.microsoft.com/office/drawing/2014/main" id="{00000000-0008-0000-03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957453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133350</xdr:rowOff>
    </xdr:to>
    <xdr:pic>
      <xdr:nvPicPr>
        <xdr:cNvPr id="2096" name="Picture 223">
          <a:extLst>
            <a:ext uri="{FF2B5EF4-FFF2-40B4-BE49-F238E27FC236}">
              <a16:creationId xmlns:a16="http://schemas.microsoft.com/office/drawing/2014/main" id="{00000000-0008-0000-03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957453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9525</xdr:rowOff>
    </xdr:to>
    <xdr:pic>
      <xdr:nvPicPr>
        <xdr:cNvPr id="2097" name="Picture 205">
          <a:extLst>
            <a:ext uri="{FF2B5EF4-FFF2-40B4-BE49-F238E27FC236}">
              <a16:creationId xmlns:a16="http://schemas.microsoft.com/office/drawing/2014/main" id="{00000000-0008-0000-03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957453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9525</xdr:rowOff>
    </xdr:to>
    <xdr:pic>
      <xdr:nvPicPr>
        <xdr:cNvPr id="2098" name="Picture 215">
          <a:extLst>
            <a:ext uri="{FF2B5EF4-FFF2-40B4-BE49-F238E27FC236}">
              <a16:creationId xmlns:a16="http://schemas.microsoft.com/office/drawing/2014/main" id="{00000000-0008-0000-03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957453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133350</xdr:rowOff>
    </xdr:to>
    <xdr:pic>
      <xdr:nvPicPr>
        <xdr:cNvPr id="2099" name="Picture 208">
          <a:extLst>
            <a:ext uri="{FF2B5EF4-FFF2-40B4-BE49-F238E27FC236}">
              <a16:creationId xmlns:a16="http://schemas.microsoft.com/office/drawing/2014/main" id="{00000000-0008-0000-03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957453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533400</xdr:colOff>
      <xdr:row>26</xdr:row>
      <xdr:rowOff>9525</xdr:rowOff>
    </xdr:to>
    <xdr:pic>
      <xdr:nvPicPr>
        <xdr:cNvPr id="2100" name="Picture 206">
          <a:extLst>
            <a:ext uri="{FF2B5EF4-FFF2-40B4-BE49-F238E27FC236}">
              <a16:creationId xmlns:a16="http://schemas.microsoft.com/office/drawing/2014/main" id="{00000000-0008-0000-03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9574530"/>
          <a:ext cx="5334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533400</xdr:colOff>
      <xdr:row>19</xdr:row>
      <xdr:rowOff>9525</xdr:rowOff>
    </xdr:to>
    <xdr:pic>
      <xdr:nvPicPr>
        <xdr:cNvPr id="2101" name="Picture 198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5438140"/>
          <a:ext cx="5334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133350</xdr:rowOff>
    </xdr:to>
    <xdr:pic>
      <xdr:nvPicPr>
        <xdr:cNvPr id="2102" name="Picture 200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543814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103" name="Picture 199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543814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133350</xdr:rowOff>
    </xdr:to>
    <xdr:pic>
      <xdr:nvPicPr>
        <xdr:cNvPr id="2104" name="Picture 210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5733415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2105" name="Picture 201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57334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106" name="Picture 203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92792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107" name="Picture 211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92792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533400</xdr:colOff>
      <xdr:row>25</xdr:row>
      <xdr:rowOff>9525</xdr:rowOff>
    </xdr:to>
    <xdr:pic>
      <xdr:nvPicPr>
        <xdr:cNvPr id="2108" name="Picture 202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9279255"/>
          <a:ext cx="5334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109" name="Picture 209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543814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133350</xdr:rowOff>
    </xdr:to>
    <xdr:pic>
      <xdr:nvPicPr>
        <xdr:cNvPr id="2110" name="Picture 218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543814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133350</xdr:rowOff>
    </xdr:to>
    <xdr:pic>
      <xdr:nvPicPr>
        <xdr:cNvPr id="2111" name="Picture 224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543814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133350</xdr:rowOff>
    </xdr:to>
    <xdr:pic>
      <xdr:nvPicPr>
        <xdr:cNvPr id="2112" name="Picture 225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1134618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133350</xdr:rowOff>
    </xdr:to>
    <xdr:pic>
      <xdr:nvPicPr>
        <xdr:cNvPr id="2113" name="Picture 227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1134618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114" name="Picture 226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113461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133350</xdr:rowOff>
    </xdr:to>
    <xdr:pic>
      <xdr:nvPicPr>
        <xdr:cNvPr id="2115" name="Picture 233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1134618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116" name="Picture 228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113461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2117" name="Picture 242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116414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133350</xdr:rowOff>
    </xdr:to>
    <xdr:pic>
      <xdr:nvPicPr>
        <xdr:cNvPr id="2118" name="Picture 245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11641455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19" name="Picture 246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1371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20" name="Picture 244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1371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533400</xdr:colOff>
      <xdr:row>35</xdr:row>
      <xdr:rowOff>9525</xdr:rowOff>
    </xdr:to>
    <xdr:pic>
      <xdr:nvPicPr>
        <xdr:cNvPr id="2121" name="Picture 243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13716000"/>
          <a:ext cx="5334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533400</xdr:colOff>
      <xdr:row>19</xdr:row>
      <xdr:rowOff>9525</xdr:rowOff>
    </xdr:to>
    <xdr:pic>
      <xdr:nvPicPr>
        <xdr:cNvPr id="2122" name="Picture 198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5438140"/>
          <a:ext cx="5334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133350</xdr:rowOff>
    </xdr:to>
    <xdr:pic>
      <xdr:nvPicPr>
        <xdr:cNvPr id="2123" name="Picture 200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543814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124" name="Picture 199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543814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133350</xdr:rowOff>
    </xdr:to>
    <xdr:pic>
      <xdr:nvPicPr>
        <xdr:cNvPr id="2125" name="Picture 210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5733415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2126" name="Picture 201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57334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127" name="Picture 203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92792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128" name="Picture 211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92792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533400</xdr:colOff>
      <xdr:row>25</xdr:row>
      <xdr:rowOff>9525</xdr:rowOff>
    </xdr:to>
    <xdr:pic>
      <xdr:nvPicPr>
        <xdr:cNvPr id="2129" name="Picture 202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9279255"/>
          <a:ext cx="5334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130" name="Picture 209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543814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133350</xdr:rowOff>
    </xdr:to>
    <xdr:pic>
      <xdr:nvPicPr>
        <xdr:cNvPr id="2131" name="Picture 218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543814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133350</xdr:rowOff>
    </xdr:to>
    <xdr:pic>
      <xdr:nvPicPr>
        <xdr:cNvPr id="2132" name="Picture 224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543814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133350</xdr:rowOff>
    </xdr:to>
    <xdr:pic>
      <xdr:nvPicPr>
        <xdr:cNvPr id="2133" name="Picture 225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1134618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133350</xdr:rowOff>
    </xdr:to>
    <xdr:pic>
      <xdr:nvPicPr>
        <xdr:cNvPr id="2134" name="Picture 227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1134618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135" name="Picture 226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113461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133350</xdr:rowOff>
    </xdr:to>
    <xdr:pic>
      <xdr:nvPicPr>
        <xdr:cNvPr id="2136" name="Picture 233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1134618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137" name="Picture 228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113461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2138" name="Picture 242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116414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133350</xdr:rowOff>
    </xdr:to>
    <xdr:pic>
      <xdr:nvPicPr>
        <xdr:cNvPr id="2139" name="Picture 245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11641455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40" name="Picture 246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1371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41" name="Picture 244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1371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533400</xdr:colOff>
      <xdr:row>35</xdr:row>
      <xdr:rowOff>9525</xdr:rowOff>
    </xdr:to>
    <xdr:pic>
      <xdr:nvPicPr>
        <xdr:cNvPr id="2142" name="Picture 243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13716000"/>
          <a:ext cx="5334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36</xdr:row>
      <xdr:rowOff>0</xdr:rowOff>
    </xdr:from>
    <xdr:to>
      <xdr:col>5</xdr:col>
      <xdr:colOff>600075</xdr:colOff>
      <xdr:row>36</xdr:row>
      <xdr:rowOff>9525</xdr:rowOff>
    </xdr:to>
    <xdr:pic>
      <xdr:nvPicPr>
        <xdr:cNvPr id="2143" name="Picture 209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1401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36</xdr:row>
      <xdr:rowOff>0</xdr:rowOff>
    </xdr:from>
    <xdr:to>
      <xdr:col>5</xdr:col>
      <xdr:colOff>600075</xdr:colOff>
      <xdr:row>36</xdr:row>
      <xdr:rowOff>133350</xdr:rowOff>
    </xdr:to>
    <xdr:pic>
      <xdr:nvPicPr>
        <xdr:cNvPr id="2144" name="Picture 218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14011275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36</xdr:row>
      <xdr:rowOff>0</xdr:rowOff>
    </xdr:from>
    <xdr:to>
      <xdr:col>5</xdr:col>
      <xdr:colOff>600075</xdr:colOff>
      <xdr:row>36</xdr:row>
      <xdr:rowOff>133350</xdr:rowOff>
    </xdr:to>
    <xdr:pic>
      <xdr:nvPicPr>
        <xdr:cNvPr id="2145" name="Picture 224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14011275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36</xdr:row>
      <xdr:rowOff>0</xdr:rowOff>
    </xdr:from>
    <xdr:to>
      <xdr:col>5</xdr:col>
      <xdr:colOff>600075</xdr:colOff>
      <xdr:row>36</xdr:row>
      <xdr:rowOff>9525</xdr:rowOff>
    </xdr:to>
    <xdr:pic>
      <xdr:nvPicPr>
        <xdr:cNvPr id="2146" name="Picture 209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1401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36</xdr:row>
      <xdr:rowOff>0</xdr:rowOff>
    </xdr:from>
    <xdr:to>
      <xdr:col>5</xdr:col>
      <xdr:colOff>600075</xdr:colOff>
      <xdr:row>36</xdr:row>
      <xdr:rowOff>133350</xdr:rowOff>
    </xdr:to>
    <xdr:pic>
      <xdr:nvPicPr>
        <xdr:cNvPr id="2147" name="Picture 218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14011275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36</xdr:row>
      <xdr:rowOff>0</xdr:rowOff>
    </xdr:from>
    <xdr:to>
      <xdr:col>5</xdr:col>
      <xdr:colOff>600075</xdr:colOff>
      <xdr:row>36</xdr:row>
      <xdr:rowOff>133350</xdr:rowOff>
    </xdr:to>
    <xdr:pic>
      <xdr:nvPicPr>
        <xdr:cNvPr id="2148" name="Picture 224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14011275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32</xdr:row>
      <xdr:rowOff>0</xdr:rowOff>
    </xdr:from>
    <xdr:to>
      <xdr:col>5</xdr:col>
      <xdr:colOff>600075</xdr:colOff>
      <xdr:row>32</xdr:row>
      <xdr:rowOff>9525</xdr:rowOff>
    </xdr:to>
    <xdr:pic>
      <xdr:nvPicPr>
        <xdr:cNvPr id="2149" name="Picture 209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113461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32</xdr:row>
      <xdr:rowOff>0</xdr:rowOff>
    </xdr:from>
    <xdr:to>
      <xdr:col>5</xdr:col>
      <xdr:colOff>600075</xdr:colOff>
      <xdr:row>32</xdr:row>
      <xdr:rowOff>133350</xdr:rowOff>
    </xdr:to>
    <xdr:pic>
      <xdr:nvPicPr>
        <xdr:cNvPr id="2150" name="Picture 218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1134618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32</xdr:row>
      <xdr:rowOff>0</xdr:rowOff>
    </xdr:from>
    <xdr:to>
      <xdr:col>5</xdr:col>
      <xdr:colOff>600075</xdr:colOff>
      <xdr:row>32</xdr:row>
      <xdr:rowOff>133350</xdr:rowOff>
    </xdr:to>
    <xdr:pic>
      <xdr:nvPicPr>
        <xdr:cNvPr id="2151" name="Picture 224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1134618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32</xdr:row>
      <xdr:rowOff>0</xdr:rowOff>
    </xdr:from>
    <xdr:to>
      <xdr:col>5</xdr:col>
      <xdr:colOff>600075</xdr:colOff>
      <xdr:row>32</xdr:row>
      <xdr:rowOff>9525</xdr:rowOff>
    </xdr:to>
    <xdr:pic>
      <xdr:nvPicPr>
        <xdr:cNvPr id="2152" name="Picture 209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113461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32</xdr:row>
      <xdr:rowOff>0</xdr:rowOff>
    </xdr:from>
    <xdr:to>
      <xdr:col>5</xdr:col>
      <xdr:colOff>600075</xdr:colOff>
      <xdr:row>32</xdr:row>
      <xdr:rowOff>133350</xdr:rowOff>
    </xdr:to>
    <xdr:pic>
      <xdr:nvPicPr>
        <xdr:cNvPr id="2153" name="Picture 218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1134618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32</xdr:row>
      <xdr:rowOff>0</xdr:rowOff>
    </xdr:from>
    <xdr:to>
      <xdr:col>5</xdr:col>
      <xdr:colOff>600075</xdr:colOff>
      <xdr:row>32</xdr:row>
      <xdr:rowOff>133350</xdr:rowOff>
    </xdr:to>
    <xdr:pic>
      <xdr:nvPicPr>
        <xdr:cNvPr id="2154" name="Picture 224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1134618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533400</xdr:colOff>
      <xdr:row>19</xdr:row>
      <xdr:rowOff>9525</xdr:rowOff>
    </xdr:to>
    <xdr:pic>
      <xdr:nvPicPr>
        <xdr:cNvPr id="2155" name="Picture 198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5438140"/>
          <a:ext cx="5334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133350</xdr:rowOff>
    </xdr:to>
    <xdr:pic>
      <xdr:nvPicPr>
        <xdr:cNvPr id="2156" name="Picture 200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543814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157" name="Picture 199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543814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133350</xdr:rowOff>
    </xdr:to>
    <xdr:pic>
      <xdr:nvPicPr>
        <xdr:cNvPr id="2158" name="Picture 210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839089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159" name="Picture 201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83908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160" name="Picture 203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83908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161" name="Picture 211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83908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533400</xdr:colOff>
      <xdr:row>24</xdr:row>
      <xdr:rowOff>9525</xdr:rowOff>
    </xdr:to>
    <xdr:pic>
      <xdr:nvPicPr>
        <xdr:cNvPr id="2162" name="Picture 202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8390890"/>
          <a:ext cx="5334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838200</xdr:colOff>
      <xdr:row>26</xdr:row>
      <xdr:rowOff>9525</xdr:rowOff>
    </xdr:to>
    <xdr:pic>
      <xdr:nvPicPr>
        <xdr:cNvPr id="2163" name="Picture 219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04925" y="9574530"/>
          <a:ext cx="838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26</xdr:row>
      <xdr:rowOff>0</xdr:rowOff>
    </xdr:from>
    <xdr:to>
      <xdr:col>5</xdr:col>
      <xdr:colOff>600075</xdr:colOff>
      <xdr:row>26</xdr:row>
      <xdr:rowOff>133350</xdr:rowOff>
    </xdr:to>
    <xdr:pic>
      <xdr:nvPicPr>
        <xdr:cNvPr id="2164" name="Picture 204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957453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26</xdr:row>
      <xdr:rowOff>0</xdr:rowOff>
    </xdr:from>
    <xdr:to>
      <xdr:col>5</xdr:col>
      <xdr:colOff>600075</xdr:colOff>
      <xdr:row>26</xdr:row>
      <xdr:rowOff>9525</xdr:rowOff>
    </xdr:to>
    <xdr:pic>
      <xdr:nvPicPr>
        <xdr:cNvPr id="2165" name="Picture 213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957453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26</xdr:row>
      <xdr:rowOff>0</xdr:rowOff>
    </xdr:from>
    <xdr:to>
      <xdr:col>5</xdr:col>
      <xdr:colOff>600075</xdr:colOff>
      <xdr:row>26</xdr:row>
      <xdr:rowOff>133350</xdr:rowOff>
    </xdr:to>
    <xdr:pic>
      <xdr:nvPicPr>
        <xdr:cNvPr id="2166" name="Picture 222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957453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26</xdr:row>
      <xdr:rowOff>0</xdr:rowOff>
    </xdr:from>
    <xdr:to>
      <xdr:col>5</xdr:col>
      <xdr:colOff>600075</xdr:colOff>
      <xdr:row>26</xdr:row>
      <xdr:rowOff>133350</xdr:rowOff>
    </xdr:to>
    <xdr:pic>
      <xdr:nvPicPr>
        <xdr:cNvPr id="2167" name="Picture 223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957453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26</xdr:row>
      <xdr:rowOff>0</xdr:rowOff>
    </xdr:from>
    <xdr:to>
      <xdr:col>5</xdr:col>
      <xdr:colOff>600075</xdr:colOff>
      <xdr:row>26</xdr:row>
      <xdr:rowOff>133350</xdr:rowOff>
    </xdr:to>
    <xdr:pic>
      <xdr:nvPicPr>
        <xdr:cNvPr id="2168" name="Picture 221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957453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26</xdr:row>
      <xdr:rowOff>0</xdr:rowOff>
    </xdr:from>
    <xdr:to>
      <xdr:col>6</xdr:col>
      <xdr:colOff>304800</xdr:colOff>
      <xdr:row>26</xdr:row>
      <xdr:rowOff>9525</xdr:rowOff>
    </xdr:to>
    <xdr:pic>
      <xdr:nvPicPr>
        <xdr:cNvPr id="2169" name="Picture 212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9574530"/>
          <a:ext cx="5334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26</xdr:row>
      <xdr:rowOff>0</xdr:rowOff>
    </xdr:from>
    <xdr:to>
      <xdr:col>5</xdr:col>
      <xdr:colOff>600075</xdr:colOff>
      <xdr:row>26</xdr:row>
      <xdr:rowOff>9525</xdr:rowOff>
    </xdr:to>
    <xdr:pic>
      <xdr:nvPicPr>
        <xdr:cNvPr id="2170" name="Picture 217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957453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26</xdr:row>
      <xdr:rowOff>0</xdr:rowOff>
    </xdr:from>
    <xdr:to>
      <xdr:col>6</xdr:col>
      <xdr:colOff>304800</xdr:colOff>
      <xdr:row>26</xdr:row>
      <xdr:rowOff>9525</xdr:rowOff>
    </xdr:to>
    <xdr:pic>
      <xdr:nvPicPr>
        <xdr:cNvPr id="2171" name="Picture 216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9574530"/>
          <a:ext cx="5334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26</xdr:row>
      <xdr:rowOff>0</xdr:rowOff>
    </xdr:from>
    <xdr:to>
      <xdr:col>5</xdr:col>
      <xdr:colOff>600075</xdr:colOff>
      <xdr:row>26</xdr:row>
      <xdr:rowOff>9525</xdr:rowOff>
    </xdr:to>
    <xdr:pic>
      <xdr:nvPicPr>
        <xdr:cNvPr id="2172" name="Picture 215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957453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26</xdr:row>
      <xdr:rowOff>0</xdr:rowOff>
    </xdr:from>
    <xdr:to>
      <xdr:col>6</xdr:col>
      <xdr:colOff>304800</xdr:colOff>
      <xdr:row>26</xdr:row>
      <xdr:rowOff>9525</xdr:rowOff>
    </xdr:to>
    <xdr:pic>
      <xdr:nvPicPr>
        <xdr:cNvPr id="2173" name="Picture 206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9574530"/>
          <a:ext cx="5334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26</xdr:row>
      <xdr:rowOff>0</xdr:rowOff>
    </xdr:from>
    <xdr:to>
      <xdr:col>5</xdr:col>
      <xdr:colOff>600075</xdr:colOff>
      <xdr:row>26</xdr:row>
      <xdr:rowOff>133350</xdr:rowOff>
    </xdr:to>
    <xdr:pic>
      <xdr:nvPicPr>
        <xdr:cNvPr id="2174" name="Picture 214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957453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26</xdr:row>
      <xdr:rowOff>0</xdr:rowOff>
    </xdr:from>
    <xdr:to>
      <xdr:col>5</xdr:col>
      <xdr:colOff>600075</xdr:colOff>
      <xdr:row>26</xdr:row>
      <xdr:rowOff>133350</xdr:rowOff>
    </xdr:to>
    <xdr:pic>
      <xdr:nvPicPr>
        <xdr:cNvPr id="2175" name="Picture 208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957453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26</xdr:row>
      <xdr:rowOff>0</xdr:rowOff>
    </xdr:from>
    <xdr:to>
      <xdr:col>5</xdr:col>
      <xdr:colOff>600075</xdr:colOff>
      <xdr:row>26</xdr:row>
      <xdr:rowOff>9525</xdr:rowOff>
    </xdr:to>
    <xdr:pic>
      <xdr:nvPicPr>
        <xdr:cNvPr id="2176" name="Picture 205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957453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26</xdr:row>
      <xdr:rowOff>0</xdr:rowOff>
    </xdr:from>
    <xdr:to>
      <xdr:col>5</xdr:col>
      <xdr:colOff>600075</xdr:colOff>
      <xdr:row>26</xdr:row>
      <xdr:rowOff>9525</xdr:rowOff>
    </xdr:to>
    <xdr:pic>
      <xdr:nvPicPr>
        <xdr:cNvPr id="2177" name="Picture 207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957453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533400</xdr:colOff>
      <xdr:row>19</xdr:row>
      <xdr:rowOff>9525</xdr:rowOff>
    </xdr:to>
    <xdr:pic>
      <xdr:nvPicPr>
        <xdr:cNvPr id="2178" name="Picture 198">
          <a:extLst>
            <a:ext uri="{FF2B5EF4-FFF2-40B4-BE49-F238E27FC236}">
              <a16:creationId xmlns:a16="http://schemas.microsoft.com/office/drawing/2014/main" id="{00000000-0008-0000-03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5438140"/>
          <a:ext cx="5334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9525</xdr:colOff>
      <xdr:row>19</xdr:row>
      <xdr:rowOff>133350</xdr:rowOff>
    </xdr:to>
    <xdr:pic>
      <xdr:nvPicPr>
        <xdr:cNvPr id="2179" name="Picture 200">
          <a:extLst>
            <a:ext uri="{FF2B5EF4-FFF2-40B4-BE49-F238E27FC236}">
              <a16:creationId xmlns:a16="http://schemas.microsoft.com/office/drawing/2014/main" id="{00000000-0008-0000-03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543814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9525</xdr:colOff>
      <xdr:row>19</xdr:row>
      <xdr:rowOff>9525</xdr:rowOff>
    </xdr:to>
    <xdr:pic>
      <xdr:nvPicPr>
        <xdr:cNvPr id="2180" name="Picture 199">
          <a:extLst>
            <a:ext uri="{FF2B5EF4-FFF2-40B4-BE49-F238E27FC236}">
              <a16:creationId xmlns:a16="http://schemas.microsoft.com/office/drawing/2014/main" id="{00000000-0008-0000-03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543814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</xdr:colOff>
      <xdr:row>24</xdr:row>
      <xdr:rowOff>133350</xdr:rowOff>
    </xdr:to>
    <xdr:pic>
      <xdr:nvPicPr>
        <xdr:cNvPr id="2181" name="Picture 210">
          <a:extLst>
            <a:ext uri="{FF2B5EF4-FFF2-40B4-BE49-F238E27FC236}">
              <a16:creationId xmlns:a16="http://schemas.microsoft.com/office/drawing/2014/main" id="{00000000-0008-0000-03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839089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</xdr:colOff>
      <xdr:row>24</xdr:row>
      <xdr:rowOff>9525</xdr:rowOff>
    </xdr:to>
    <xdr:pic>
      <xdr:nvPicPr>
        <xdr:cNvPr id="2182" name="Picture 201">
          <a:extLst>
            <a:ext uri="{FF2B5EF4-FFF2-40B4-BE49-F238E27FC236}">
              <a16:creationId xmlns:a16="http://schemas.microsoft.com/office/drawing/2014/main" id="{00000000-0008-0000-03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83908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</xdr:colOff>
      <xdr:row>24</xdr:row>
      <xdr:rowOff>9525</xdr:rowOff>
    </xdr:to>
    <xdr:pic>
      <xdr:nvPicPr>
        <xdr:cNvPr id="2183" name="Picture 211">
          <a:extLst>
            <a:ext uri="{FF2B5EF4-FFF2-40B4-BE49-F238E27FC236}">
              <a16:creationId xmlns:a16="http://schemas.microsoft.com/office/drawing/2014/main" id="{00000000-0008-0000-03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83908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</xdr:colOff>
      <xdr:row>24</xdr:row>
      <xdr:rowOff>9525</xdr:rowOff>
    </xdr:to>
    <xdr:pic>
      <xdr:nvPicPr>
        <xdr:cNvPr id="2184" name="Picture 203">
          <a:extLst>
            <a:ext uri="{FF2B5EF4-FFF2-40B4-BE49-F238E27FC236}">
              <a16:creationId xmlns:a16="http://schemas.microsoft.com/office/drawing/2014/main" id="{00000000-0008-0000-03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83908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533400</xdr:colOff>
      <xdr:row>24</xdr:row>
      <xdr:rowOff>9525</xdr:rowOff>
    </xdr:to>
    <xdr:pic>
      <xdr:nvPicPr>
        <xdr:cNvPr id="2185" name="Picture 202">
          <a:extLst>
            <a:ext uri="{FF2B5EF4-FFF2-40B4-BE49-F238E27FC236}">
              <a16:creationId xmlns:a16="http://schemas.microsoft.com/office/drawing/2014/main" id="{00000000-0008-0000-03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8390890"/>
          <a:ext cx="5334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9</xdr:col>
      <xdr:colOff>228600</xdr:colOff>
      <xdr:row>26</xdr:row>
      <xdr:rowOff>9525</xdr:rowOff>
    </xdr:to>
    <xdr:pic>
      <xdr:nvPicPr>
        <xdr:cNvPr id="2186" name="Picture 219">
          <a:extLst>
            <a:ext uri="{FF2B5EF4-FFF2-40B4-BE49-F238E27FC236}">
              <a16:creationId xmlns:a16="http://schemas.microsoft.com/office/drawing/2014/main" id="{00000000-0008-0000-03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9574530"/>
          <a:ext cx="838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133350</xdr:rowOff>
    </xdr:to>
    <xdr:pic>
      <xdr:nvPicPr>
        <xdr:cNvPr id="2187" name="Picture 204">
          <a:extLst>
            <a:ext uri="{FF2B5EF4-FFF2-40B4-BE49-F238E27FC236}">
              <a16:creationId xmlns:a16="http://schemas.microsoft.com/office/drawing/2014/main" id="{00000000-0008-0000-03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957453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9525</xdr:rowOff>
    </xdr:to>
    <xdr:pic>
      <xdr:nvPicPr>
        <xdr:cNvPr id="2188" name="Picture 213">
          <a:extLst>
            <a:ext uri="{FF2B5EF4-FFF2-40B4-BE49-F238E27FC236}">
              <a16:creationId xmlns:a16="http://schemas.microsoft.com/office/drawing/2014/main" id="{00000000-0008-0000-03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957453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533400</xdr:colOff>
      <xdr:row>26</xdr:row>
      <xdr:rowOff>9525</xdr:rowOff>
    </xdr:to>
    <xdr:pic>
      <xdr:nvPicPr>
        <xdr:cNvPr id="2189" name="Picture 212">
          <a:extLst>
            <a:ext uri="{FF2B5EF4-FFF2-40B4-BE49-F238E27FC236}">
              <a16:creationId xmlns:a16="http://schemas.microsoft.com/office/drawing/2014/main" id="{00000000-0008-0000-03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9574530"/>
          <a:ext cx="5334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533400</xdr:colOff>
      <xdr:row>26</xdr:row>
      <xdr:rowOff>9525</xdr:rowOff>
    </xdr:to>
    <xdr:pic>
      <xdr:nvPicPr>
        <xdr:cNvPr id="2190" name="Picture 216">
          <a:extLst>
            <a:ext uri="{FF2B5EF4-FFF2-40B4-BE49-F238E27FC236}">
              <a16:creationId xmlns:a16="http://schemas.microsoft.com/office/drawing/2014/main" id="{00000000-0008-0000-03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9574530"/>
          <a:ext cx="5334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133350</xdr:rowOff>
    </xdr:to>
    <xdr:pic>
      <xdr:nvPicPr>
        <xdr:cNvPr id="2191" name="Picture 222">
          <a:extLst>
            <a:ext uri="{FF2B5EF4-FFF2-40B4-BE49-F238E27FC236}">
              <a16:creationId xmlns:a16="http://schemas.microsoft.com/office/drawing/2014/main" id="{00000000-0008-0000-03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957453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133350</xdr:rowOff>
    </xdr:to>
    <xdr:pic>
      <xdr:nvPicPr>
        <xdr:cNvPr id="2192" name="Picture 221">
          <a:extLst>
            <a:ext uri="{FF2B5EF4-FFF2-40B4-BE49-F238E27FC236}">
              <a16:creationId xmlns:a16="http://schemas.microsoft.com/office/drawing/2014/main" id="{00000000-0008-0000-03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957453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133350</xdr:rowOff>
    </xdr:to>
    <xdr:pic>
      <xdr:nvPicPr>
        <xdr:cNvPr id="2193" name="Picture 214">
          <a:extLst>
            <a:ext uri="{FF2B5EF4-FFF2-40B4-BE49-F238E27FC236}">
              <a16:creationId xmlns:a16="http://schemas.microsoft.com/office/drawing/2014/main" id="{00000000-0008-0000-03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957453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9525</xdr:rowOff>
    </xdr:to>
    <xdr:pic>
      <xdr:nvPicPr>
        <xdr:cNvPr id="2194" name="Picture 207">
          <a:extLst>
            <a:ext uri="{FF2B5EF4-FFF2-40B4-BE49-F238E27FC236}">
              <a16:creationId xmlns:a16="http://schemas.microsoft.com/office/drawing/2014/main" id="{00000000-0008-0000-03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957453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9525</xdr:rowOff>
    </xdr:to>
    <xdr:pic>
      <xdr:nvPicPr>
        <xdr:cNvPr id="2195" name="Picture 217">
          <a:extLst>
            <a:ext uri="{FF2B5EF4-FFF2-40B4-BE49-F238E27FC236}">
              <a16:creationId xmlns:a16="http://schemas.microsoft.com/office/drawing/2014/main" id="{00000000-0008-0000-03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957453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133350</xdr:rowOff>
    </xdr:to>
    <xdr:pic>
      <xdr:nvPicPr>
        <xdr:cNvPr id="2196" name="Picture 223">
          <a:extLst>
            <a:ext uri="{FF2B5EF4-FFF2-40B4-BE49-F238E27FC236}">
              <a16:creationId xmlns:a16="http://schemas.microsoft.com/office/drawing/2014/main" id="{00000000-0008-0000-03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957453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9525</xdr:rowOff>
    </xdr:to>
    <xdr:pic>
      <xdr:nvPicPr>
        <xdr:cNvPr id="2197" name="Picture 205">
          <a:extLst>
            <a:ext uri="{FF2B5EF4-FFF2-40B4-BE49-F238E27FC236}">
              <a16:creationId xmlns:a16="http://schemas.microsoft.com/office/drawing/2014/main" id="{00000000-0008-0000-03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957453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9525</xdr:rowOff>
    </xdr:to>
    <xdr:pic>
      <xdr:nvPicPr>
        <xdr:cNvPr id="2198" name="Picture 215">
          <a:extLst>
            <a:ext uri="{FF2B5EF4-FFF2-40B4-BE49-F238E27FC236}">
              <a16:creationId xmlns:a16="http://schemas.microsoft.com/office/drawing/2014/main" id="{00000000-0008-0000-03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957453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133350</xdr:rowOff>
    </xdr:to>
    <xdr:pic>
      <xdr:nvPicPr>
        <xdr:cNvPr id="2199" name="Picture 208">
          <a:extLst>
            <a:ext uri="{FF2B5EF4-FFF2-40B4-BE49-F238E27FC236}">
              <a16:creationId xmlns:a16="http://schemas.microsoft.com/office/drawing/2014/main" id="{00000000-0008-0000-03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957453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533400</xdr:colOff>
      <xdr:row>26</xdr:row>
      <xdr:rowOff>9525</xdr:rowOff>
    </xdr:to>
    <xdr:pic>
      <xdr:nvPicPr>
        <xdr:cNvPr id="2200" name="Picture 206">
          <a:extLst>
            <a:ext uri="{FF2B5EF4-FFF2-40B4-BE49-F238E27FC236}">
              <a16:creationId xmlns:a16="http://schemas.microsoft.com/office/drawing/2014/main" id="{00000000-0008-0000-03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82025" y="9574530"/>
          <a:ext cx="5334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533400</xdr:colOff>
      <xdr:row>19</xdr:row>
      <xdr:rowOff>9525</xdr:rowOff>
    </xdr:to>
    <xdr:pic>
      <xdr:nvPicPr>
        <xdr:cNvPr id="2201" name="Picture 198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5438140"/>
          <a:ext cx="5334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133350</xdr:rowOff>
    </xdr:to>
    <xdr:pic>
      <xdr:nvPicPr>
        <xdr:cNvPr id="2202" name="Picture 200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543814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203" name="Picture 199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543814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133350</xdr:rowOff>
    </xdr:to>
    <xdr:pic>
      <xdr:nvPicPr>
        <xdr:cNvPr id="2204" name="Picture 210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5733415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2205" name="Picture 201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57334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206" name="Picture 203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92792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207" name="Picture 211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92792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533400</xdr:colOff>
      <xdr:row>25</xdr:row>
      <xdr:rowOff>9525</xdr:rowOff>
    </xdr:to>
    <xdr:pic>
      <xdr:nvPicPr>
        <xdr:cNvPr id="2208" name="Picture 202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9279255"/>
          <a:ext cx="5334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209" name="Picture 209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543814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133350</xdr:rowOff>
    </xdr:to>
    <xdr:pic>
      <xdr:nvPicPr>
        <xdr:cNvPr id="2210" name="Picture 218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543814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133350</xdr:rowOff>
    </xdr:to>
    <xdr:pic>
      <xdr:nvPicPr>
        <xdr:cNvPr id="2211" name="Picture 224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543814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133350</xdr:rowOff>
    </xdr:to>
    <xdr:pic>
      <xdr:nvPicPr>
        <xdr:cNvPr id="2212" name="Picture 225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1134618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133350</xdr:rowOff>
    </xdr:to>
    <xdr:pic>
      <xdr:nvPicPr>
        <xdr:cNvPr id="2213" name="Picture 227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1134618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214" name="Picture 226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113461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133350</xdr:rowOff>
    </xdr:to>
    <xdr:pic>
      <xdr:nvPicPr>
        <xdr:cNvPr id="2215" name="Picture 233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1134618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216" name="Picture 228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113461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2217" name="Picture 242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116414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133350</xdr:rowOff>
    </xdr:to>
    <xdr:pic>
      <xdr:nvPicPr>
        <xdr:cNvPr id="2218" name="Picture 245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11641455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19" name="Picture 246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1371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20" name="Picture 244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1371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533400</xdr:colOff>
      <xdr:row>35</xdr:row>
      <xdr:rowOff>9525</xdr:rowOff>
    </xdr:to>
    <xdr:pic>
      <xdr:nvPicPr>
        <xdr:cNvPr id="2221" name="Picture 243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13716000"/>
          <a:ext cx="5334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533400</xdr:colOff>
      <xdr:row>19</xdr:row>
      <xdr:rowOff>9525</xdr:rowOff>
    </xdr:to>
    <xdr:pic>
      <xdr:nvPicPr>
        <xdr:cNvPr id="2222" name="Picture 198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5438140"/>
          <a:ext cx="5334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133350</xdr:rowOff>
    </xdr:to>
    <xdr:pic>
      <xdr:nvPicPr>
        <xdr:cNvPr id="2223" name="Picture 200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543814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224" name="Picture 199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543814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133350</xdr:rowOff>
    </xdr:to>
    <xdr:pic>
      <xdr:nvPicPr>
        <xdr:cNvPr id="2225" name="Picture 210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5733415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2226" name="Picture 201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57334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227" name="Picture 203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92792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228" name="Picture 211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92792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533400</xdr:colOff>
      <xdr:row>25</xdr:row>
      <xdr:rowOff>9525</xdr:rowOff>
    </xdr:to>
    <xdr:pic>
      <xdr:nvPicPr>
        <xdr:cNvPr id="2229" name="Picture 202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9279255"/>
          <a:ext cx="5334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230" name="Picture 209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543814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133350</xdr:rowOff>
    </xdr:to>
    <xdr:pic>
      <xdr:nvPicPr>
        <xdr:cNvPr id="2231" name="Picture 218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543814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133350</xdr:rowOff>
    </xdr:to>
    <xdr:pic>
      <xdr:nvPicPr>
        <xdr:cNvPr id="2232" name="Picture 224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543814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133350</xdr:rowOff>
    </xdr:to>
    <xdr:pic>
      <xdr:nvPicPr>
        <xdr:cNvPr id="2233" name="Picture 225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1134618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133350</xdr:rowOff>
    </xdr:to>
    <xdr:pic>
      <xdr:nvPicPr>
        <xdr:cNvPr id="2234" name="Picture 227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1134618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235" name="Picture 226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113461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133350</xdr:rowOff>
    </xdr:to>
    <xdr:pic>
      <xdr:nvPicPr>
        <xdr:cNvPr id="2236" name="Picture 233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1134618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237" name="Picture 228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113461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2238" name="Picture 242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116414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133350</xdr:rowOff>
    </xdr:to>
    <xdr:pic>
      <xdr:nvPicPr>
        <xdr:cNvPr id="2239" name="Picture 245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11641455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40" name="Picture 246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1371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41" name="Picture 244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1371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533400</xdr:colOff>
      <xdr:row>35</xdr:row>
      <xdr:rowOff>9525</xdr:rowOff>
    </xdr:to>
    <xdr:pic>
      <xdr:nvPicPr>
        <xdr:cNvPr id="2242" name="Picture 243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7800" y="13716000"/>
          <a:ext cx="5334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36</xdr:row>
      <xdr:rowOff>0</xdr:rowOff>
    </xdr:from>
    <xdr:to>
      <xdr:col>5</xdr:col>
      <xdr:colOff>600075</xdr:colOff>
      <xdr:row>36</xdr:row>
      <xdr:rowOff>9525</xdr:rowOff>
    </xdr:to>
    <xdr:pic>
      <xdr:nvPicPr>
        <xdr:cNvPr id="2243" name="Picture 209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1401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36</xdr:row>
      <xdr:rowOff>0</xdr:rowOff>
    </xdr:from>
    <xdr:to>
      <xdr:col>5</xdr:col>
      <xdr:colOff>600075</xdr:colOff>
      <xdr:row>36</xdr:row>
      <xdr:rowOff>133350</xdr:rowOff>
    </xdr:to>
    <xdr:pic>
      <xdr:nvPicPr>
        <xdr:cNvPr id="2244" name="Picture 218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14011275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36</xdr:row>
      <xdr:rowOff>0</xdr:rowOff>
    </xdr:from>
    <xdr:to>
      <xdr:col>5</xdr:col>
      <xdr:colOff>600075</xdr:colOff>
      <xdr:row>36</xdr:row>
      <xdr:rowOff>133350</xdr:rowOff>
    </xdr:to>
    <xdr:pic>
      <xdr:nvPicPr>
        <xdr:cNvPr id="2245" name="Picture 224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14011275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36</xdr:row>
      <xdr:rowOff>0</xdr:rowOff>
    </xdr:from>
    <xdr:to>
      <xdr:col>5</xdr:col>
      <xdr:colOff>600075</xdr:colOff>
      <xdr:row>36</xdr:row>
      <xdr:rowOff>9525</xdr:rowOff>
    </xdr:to>
    <xdr:pic>
      <xdr:nvPicPr>
        <xdr:cNvPr id="2246" name="Picture 209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1401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36</xdr:row>
      <xdr:rowOff>0</xdr:rowOff>
    </xdr:from>
    <xdr:to>
      <xdr:col>5</xdr:col>
      <xdr:colOff>600075</xdr:colOff>
      <xdr:row>36</xdr:row>
      <xdr:rowOff>133350</xdr:rowOff>
    </xdr:to>
    <xdr:pic>
      <xdr:nvPicPr>
        <xdr:cNvPr id="2247" name="Picture 218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14011275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36</xdr:row>
      <xdr:rowOff>0</xdr:rowOff>
    </xdr:from>
    <xdr:to>
      <xdr:col>5</xdr:col>
      <xdr:colOff>600075</xdr:colOff>
      <xdr:row>36</xdr:row>
      <xdr:rowOff>133350</xdr:rowOff>
    </xdr:to>
    <xdr:pic>
      <xdr:nvPicPr>
        <xdr:cNvPr id="2248" name="Picture 224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62750" y="14011275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utyfreeauto.cn/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0"/>
  <sheetViews>
    <sheetView tabSelected="1" workbookViewId="0">
      <selection activeCell="B2" sqref="B2:I2"/>
    </sheetView>
  </sheetViews>
  <sheetFormatPr defaultColWidth="8" defaultRowHeight="14.25"/>
  <cols>
    <col min="1" max="1" width="5.25" style="605" customWidth="1"/>
    <col min="2" max="9" width="11.125" style="605" customWidth="1"/>
    <col min="10" max="10" width="5.75" style="605" customWidth="1"/>
    <col min="11" max="16384" width="8" style="605"/>
  </cols>
  <sheetData>
    <row r="1" spans="1:10" ht="15.75" customHeight="1">
      <c r="A1" s="602"/>
      <c r="B1" s="603"/>
      <c r="C1" s="603"/>
      <c r="D1" s="602"/>
      <c r="E1" s="603"/>
      <c r="F1" s="603"/>
      <c r="G1" s="602"/>
      <c r="H1" s="603"/>
      <c r="I1" s="603"/>
      <c r="J1" s="604"/>
    </row>
    <row r="2" spans="1:10" ht="35.25" customHeight="1">
      <c r="A2" s="606"/>
      <c r="B2" s="1039" t="s">
        <v>0</v>
      </c>
      <c r="C2" s="1040"/>
      <c r="D2" s="1040"/>
      <c r="E2" s="1040"/>
      <c r="F2" s="1040"/>
      <c r="G2" s="1040"/>
      <c r="H2" s="1040"/>
      <c r="I2" s="1041"/>
      <c r="J2" s="604"/>
    </row>
    <row r="3" spans="1:10" ht="24.75" customHeight="1">
      <c r="A3" s="607"/>
      <c r="B3" s="1042" t="s">
        <v>1519</v>
      </c>
      <c r="C3" s="1043"/>
      <c r="D3" s="1043"/>
      <c r="E3" s="1043"/>
      <c r="F3" s="1043"/>
      <c r="G3" s="1043"/>
      <c r="H3" s="1043"/>
      <c r="I3" s="1044"/>
      <c r="J3" s="608"/>
    </row>
    <row r="4" spans="1:10" ht="12" customHeight="1">
      <c r="A4" s="607"/>
      <c r="B4" s="1045"/>
      <c r="C4" s="1046"/>
      <c r="D4" s="1046"/>
      <c r="E4" s="1046"/>
      <c r="F4" s="1046"/>
      <c r="G4" s="1046"/>
      <c r="H4" s="1046"/>
      <c r="I4" s="1047"/>
      <c r="J4" s="608"/>
    </row>
    <row r="5" spans="1:10" ht="30" customHeight="1">
      <c r="A5" s="602"/>
      <c r="B5" s="1037" t="s">
        <v>1</v>
      </c>
      <c r="C5" s="1038"/>
      <c r="D5" s="1037" t="s">
        <v>2</v>
      </c>
      <c r="E5" s="1038"/>
      <c r="F5" s="1037" t="s">
        <v>4</v>
      </c>
      <c r="G5" s="1038"/>
      <c r="H5" s="1037" t="s">
        <v>1414</v>
      </c>
      <c r="I5" s="1038"/>
      <c r="J5" s="609"/>
    </row>
    <row r="6" spans="1:10" s="612" customFormat="1" ht="27.75" customHeight="1">
      <c r="A6" s="610"/>
      <c r="B6" s="1018" t="s">
        <v>5</v>
      </c>
      <c r="C6" s="1019"/>
      <c r="D6" s="1018" t="s">
        <v>1210</v>
      </c>
      <c r="E6" s="1019"/>
      <c r="F6" s="1018" t="s">
        <v>6</v>
      </c>
      <c r="G6" s="1019"/>
      <c r="H6" s="1018" t="s">
        <v>1447</v>
      </c>
      <c r="I6" s="1019"/>
      <c r="J6" s="611"/>
    </row>
    <row r="7" spans="1:10" s="612" customFormat="1" ht="27.75" customHeight="1">
      <c r="A7" s="610"/>
      <c r="B7" s="1020"/>
      <c r="C7" s="1021"/>
      <c r="D7" s="1020"/>
      <c r="E7" s="1021"/>
      <c r="F7" s="1020"/>
      <c r="G7" s="1021"/>
      <c r="H7" s="1020"/>
      <c r="I7" s="1021"/>
      <c r="J7" s="611"/>
    </row>
    <row r="8" spans="1:10" ht="16.149999999999999" customHeight="1">
      <c r="A8" s="607"/>
      <c r="B8" s="613"/>
      <c r="C8" s="614"/>
      <c r="D8" s="615"/>
      <c r="E8" s="613"/>
      <c r="F8" s="613"/>
      <c r="G8" s="614"/>
      <c r="H8" s="613"/>
      <c r="I8" s="615"/>
      <c r="J8" s="608"/>
    </row>
    <row r="9" spans="1:10" ht="30" customHeight="1">
      <c r="A9" s="602"/>
      <c r="B9" s="1037" t="s">
        <v>3</v>
      </c>
      <c r="C9" s="1038"/>
      <c r="D9" s="1037" t="s">
        <v>8</v>
      </c>
      <c r="E9" s="1038"/>
      <c r="F9" s="1037" t="s">
        <v>9</v>
      </c>
      <c r="G9" s="1038"/>
      <c r="H9" s="1037" t="s">
        <v>10</v>
      </c>
      <c r="I9" s="1038"/>
      <c r="J9" s="609"/>
    </row>
    <row r="10" spans="1:10" s="617" customFormat="1" ht="27.75" customHeight="1">
      <c r="A10" s="616"/>
      <c r="B10" s="1018" t="s">
        <v>922</v>
      </c>
      <c r="C10" s="1019"/>
      <c r="D10" s="1050" t="s">
        <v>12</v>
      </c>
      <c r="E10" s="1051"/>
      <c r="F10" s="1022" t="s">
        <v>13</v>
      </c>
      <c r="G10" s="1023"/>
      <c r="H10" s="1022" t="s">
        <v>14</v>
      </c>
      <c r="I10" s="1023"/>
      <c r="J10" s="611"/>
    </row>
    <row r="11" spans="1:10" s="617" customFormat="1" ht="27.75" customHeight="1">
      <c r="A11" s="616"/>
      <c r="B11" s="1020"/>
      <c r="C11" s="1021"/>
      <c r="D11" s="1052"/>
      <c r="E11" s="1053"/>
      <c r="F11" s="1024"/>
      <c r="G11" s="1025"/>
      <c r="H11" s="1024"/>
      <c r="I11" s="1025"/>
      <c r="J11" s="611"/>
    </row>
    <row r="12" spans="1:10" ht="16.149999999999999" customHeight="1">
      <c r="A12" s="607"/>
      <c r="B12" s="618"/>
      <c r="C12" s="614"/>
      <c r="D12" s="613"/>
      <c r="E12" s="618"/>
      <c r="F12" s="614"/>
      <c r="G12" s="613"/>
      <c r="H12" s="613"/>
      <c r="I12" s="613"/>
      <c r="J12" s="608"/>
    </row>
    <row r="13" spans="1:10" ht="30" customHeight="1">
      <c r="A13" s="602"/>
      <c r="B13" s="1037" t="s">
        <v>7</v>
      </c>
      <c r="C13" s="1038"/>
      <c r="D13" s="1037" t="s">
        <v>17</v>
      </c>
      <c r="E13" s="1038"/>
      <c r="F13" s="1037" t="s">
        <v>15</v>
      </c>
      <c r="G13" s="1038"/>
      <c r="H13" s="1037" t="s">
        <v>16</v>
      </c>
      <c r="I13" s="1038"/>
      <c r="J13" s="609"/>
    </row>
    <row r="14" spans="1:10" s="612" customFormat="1" ht="27.75" customHeight="1">
      <c r="A14" s="610"/>
      <c r="B14" s="1050" t="s">
        <v>11</v>
      </c>
      <c r="C14" s="1051"/>
      <c r="D14" s="1018" t="s">
        <v>20</v>
      </c>
      <c r="E14" s="1019"/>
      <c r="F14" s="1014" t="s">
        <v>1553</v>
      </c>
      <c r="G14" s="1015"/>
      <c r="H14" s="1014" t="s">
        <v>19</v>
      </c>
      <c r="I14" s="1015"/>
      <c r="J14" s="611"/>
    </row>
    <row r="15" spans="1:10" s="612" customFormat="1" ht="27.75" customHeight="1">
      <c r="A15" s="610"/>
      <c r="B15" s="1052"/>
      <c r="C15" s="1053"/>
      <c r="D15" s="1020"/>
      <c r="E15" s="1021"/>
      <c r="F15" s="1016"/>
      <c r="G15" s="1017"/>
      <c r="H15" s="1016"/>
      <c r="I15" s="1017"/>
      <c r="J15" s="611"/>
    </row>
    <row r="16" spans="1:10" s="612" customFormat="1" ht="16.350000000000001" customHeight="1">
      <c r="A16" s="610"/>
      <c r="B16" s="918"/>
      <c r="C16" s="918"/>
      <c r="D16" s="918"/>
      <c r="E16" s="916"/>
      <c r="F16" s="910"/>
      <c r="G16" s="917"/>
      <c r="H16" s="909"/>
      <c r="I16" s="916"/>
      <c r="J16" s="915"/>
    </row>
    <row r="17" spans="1:10" s="612" customFormat="1" ht="27.75" customHeight="1">
      <c r="A17" s="610"/>
      <c r="B17" s="1037" t="s">
        <v>18</v>
      </c>
      <c r="C17" s="1038"/>
      <c r="D17" s="1037" t="s">
        <v>22</v>
      </c>
      <c r="E17" s="1038"/>
      <c r="F17" s="1037" t="s">
        <v>23</v>
      </c>
      <c r="G17" s="1038"/>
      <c r="H17" s="1037" t="s">
        <v>24</v>
      </c>
      <c r="I17" s="1038"/>
      <c r="J17" s="912"/>
    </row>
    <row r="18" spans="1:10" s="612" customFormat="1" ht="27.75" customHeight="1">
      <c r="A18" s="610"/>
      <c r="B18" s="1014" t="s">
        <v>21</v>
      </c>
      <c r="C18" s="1015"/>
      <c r="D18" s="1018" t="s">
        <v>25</v>
      </c>
      <c r="E18" s="1019"/>
      <c r="F18" s="1014" t="s">
        <v>26</v>
      </c>
      <c r="G18" s="1015"/>
      <c r="H18" s="1022" t="s">
        <v>27</v>
      </c>
      <c r="I18" s="1023"/>
      <c r="J18" s="913"/>
    </row>
    <row r="19" spans="1:10" s="612" customFormat="1" ht="27.75" customHeight="1">
      <c r="A19" s="610"/>
      <c r="B19" s="1016"/>
      <c r="C19" s="1017"/>
      <c r="D19" s="1020"/>
      <c r="E19" s="1021"/>
      <c r="F19" s="1016"/>
      <c r="G19" s="1017"/>
      <c r="H19" s="1024"/>
      <c r="I19" s="1025"/>
      <c r="J19" s="911"/>
    </row>
    <row r="20" spans="1:10" ht="16.149999999999999" customHeight="1">
      <c r="A20" s="602"/>
      <c r="B20" s="613"/>
      <c r="C20" s="614"/>
      <c r="D20" s="613"/>
      <c r="E20" s="614"/>
      <c r="F20" s="613"/>
      <c r="G20" s="615"/>
      <c r="H20" s="613"/>
      <c r="I20" s="613"/>
      <c r="J20" s="914"/>
    </row>
    <row r="21" spans="1:10" ht="30" customHeight="1">
      <c r="A21" s="602"/>
      <c r="B21" s="1037" t="s">
        <v>22</v>
      </c>
      <c r="C21" s="1038"/>
      <c r="D21" s="1048" t="s">
        <v>1311</v>
      </c>
      <c r="E21" s="1049"/>
      <c r="F21" s="1037"/>
      <c r="G21" s="1038"/>
      <c r="H21" s="1048"/>
      <c r="I21" s="1049"/>
      <c r="J21" s="609"/>
    </row>
    <row r="22" spans="1:10" ht="27.75" customHeight="1">
      <c r="A22" s="602"/>
      <c r="B22" s="1018" t="s">
        <v>25</v>
      </c>
      <c r="C22" s="1019"/>
      <c r="D22" s="1054" t="s">
        <v>1312</v>
      </c>
      <c r="E22" s="1055"/>
      <c r="F22" s="1014"/>
      <c r="G22" s="1015"/>
      <c r="H22" s="1054"/>
      <c r="I22" s="1055"/>
      <c r="J22" s="619"/>
    </row>
    <row r="23" spans="1:10" ht="27.75" customHeight="1">
      <c r="A23" s="602"/>
      <c r="B23" s="1020"/>
      <c r="C23" s="1021"/>
      <c r="D23" s="1016"/>
      <c r="E23" s="1017"/>
      <c r="F23" s="1016"/>
      <c r="G23" s="1017"/>
      <c r="H23" s="1016"/>
      <c r="I23" s="1017"/>
      <c r="J23" s="619"/>
    </row>
    <row r="24" spans="1:10" ht="16.149999999999999" customHeight="1">
      <c r="A24" s="602"/>
      <c r="B24" s="620"/>
      <c r="C24" s="894"/>
      <c r="D24" s="894"/>
      <c r="E24" s="894"/>
      <c r="F24" s="894"/>
      <c r="G24" s="894"/>
      <c r="H24" s="894"/>
      <c r="I24" s="621"/>
      <c r="J24" s="622"/>
    </row>
    <row r="25" spans="1:10">
      <c r="A25" s="606"/>
      <c r="B25" s="895"/>
      <c r="C25" s="603"/>
      <c r="D25" s="603"/>
      <c r="E25" s="603"/>
      <c r="F25" s="895"/>
      <c r="G25" s="895"/>
      <c r="H25" s="603"/>
      <c r="I25" s="895"/>
      <c r="J25" s="609"/>
    </row>
    <row r="26" spans="1:10" ht="18" customHeight="1">
      <c r="A26" s="623"/>
      <c r="B26" s="1031" t="s">
        <v>923</v>
      </c>
      <c r="C26" s="1032"/>
      <c r="D26" s="1032"/>
      <c r="E26" s="1032"/>
      <c r="F26" s="1032"/>
      <c r="G26" s="1032"/>
      <c r="H26" s="1032"/>
      <c r="I26" s="1033"/>
      <c r="J26" s="608"/>
    </row>
    <row r="27" spans="1:10" ht="10.5" customHeight="1">
      <c r="A27" s="623"/>
      <c r="B27" s="1034"/>
      <c r="C27" s="1035"/>
      <c r="D27" s="1035"/>
      <c r="E27" s="1035"/>
      <c r="F27" s="1035"/>
      <c r="G27" s="1035"/>
      <c r="H27" s="1035"/>
      <c r="I27" s="1036"/>
      <c r="J27" s="608"/>
    </row>
    <row r="28" spans="1:10">
      <c r="A28" s="623"/>
      <c r="B28" s="1028" t="s">
        <v>29</v>
      </c>
      <c r="C28" s="1029"/>
      <c r="D28" s="1029"/>
      <c r="E28" s="1029"/>
      <c r="F28" s="1029"/>
      <c r="G28" s="1029"/>
      <c r="H28" s="1029"/>
      <c r="I28" s="1030"/>
      <c r="J28" s="608"/>
    </row>
    <row r="29" spans="1:10">
      <c r="A29" s="623"/>
      <c r="B29" s="1028" t="s">
        <v>1432</v>
      </c>
      <c r="C29" s="1029"/>
      <c r="D29" s="1029"/>
      <c r="E29" s="1029"/>
      <c r="F29" s="1029"/>
      <c r="G29" s="1029"/>
      <c r="H29" s="1029"/>
      <c r="I29" s="1030"/>
      <c r="J29" s="608"/>
    </row>
    <row r="30" spans="1:10">
      <c r="A30" s="967"/>
      <c r="B30" s="1028" t="s">
        <v>1434</v>
      </c>
      <c r="C30" s="1029"/>
      <c r="D30" s="1029"/>
      <c r="E30" s="1029"/>
      <c r="F30" s="1029"/>
      <c r="G30" s="1029"/>
      <c r="H30" s="1029"/>
      <c r="I30" s="1030"/>
      <c r="J30" s="968"/>
    </row>
    <row r="31" spans="1:10">
      <c r="A31" s="623"/>
      <c r="B31" s="1028" t="s">
        <v>1433</v>
      </c>
      <c r="C31" s="1029"/>
      <c r="D31" s="1029"/>
      <c r="E31" s="1029"/>
      <c r="F31" s="1029"/>
      <c r="G31" s="1029"/>
      <c r="H31" s="1029"/>
      <c r="I31" s="1030"/>
      <c r="J31" s="608"/>
    </row>
    <row r="32" spans="1:10">
      <c r="A32" s="623"/>
      <c r="B32" s="1028"/>
      <c r="C32" s="1029"/>
      <c r="D32" s="1029"/>
      <c r="E32" s="1029"/>
      <c r="F32" s="1029"/>
      <c r="G32" s="1029"/>
      <c r="H32" s="1029"/>
      <c r="I32" s="1030"/>
      <c r="J32" s="608"/>
    </row>
    <row r="33" spans="1:10">
      <c r="A33" s="623"/>
      <c r="B33" s="1026" t="s">
        <v>30</v>
      </c>
      <c r="C33" s="1027"/>
      <c r="D33" s="1027"/>
      <c r="E33" s="1027"/>
      <c r="F33" s="1027"/>
      <c r="G33" s="1027"/>
      <c r="H33" s="1027"/>
      <c r="I33" s="1027"/>
      <c r="J33" s="1027"/>
    </row>
    <row r="34" spans="1:10">
      <c r="A34" s="1013"/>
      <c r="B34" s="1026" t="s">
        <v>1552</v>
      </c>
      <c r="C34" s="1027"/>
      <c r="D34" s="1027"/>
      <c r="E34" s="1027"/>
      <c r="F34" s="1027"/>
      <c r="G34" s="1027"/>
      <c r="H34" s="1027"/>
      <c r="I34" s="1027"/>
      <c r="J34" s="1027"/>
    </row>
    <row r="35" spans="1:10">
      <c r="A35" s="973"/>
      <c r="B35" s="1026" t="s">
        <v>1518</v>
      </c>
      <c r="C35" s="1027"/>
      <c r="D35" s="1027"/>
      <c r="E35" s="1027"/>
      <c r="F35" s="1027"/>
      <c r="G35" s="1027"/>
      <c r="H35" s="1027"/>
      <c r="I35" s="1027"/>
      <c r="J35" s="1027"/>
    </row>
    <row r="36" spans="1:10">
      <c r="A36" s="973"/>
      <c r="B36" s="1026" t="s">
        <v>1504</v>
      </c>
      <c r="C36" s="1027"/>
      <c r="D36" s="1027"/>
      <c r="E36" s="1027"/>
      <c r="F36" s="1027"/>
      <c r="G36" s="1027"/>
      <c r="H36" s="1027"/>
      <c r="I36" s="1027"/>
      <c r="J36" s="1027"/>
    </row>
    <row r="37" spans="1:10">
      <c r="A37" s="973"/>
      <c r="B37" s="1026" t="s">
        <v>1496</v>
      </c>
      <c r="C37" s="1027"/>
      <c r="D37" s="1027"/>
      <c r="E37" s="1027"/>
      <c r="F37" s="1027"/>
      <c r="G37" s="1027"/>
      <c r="H37" s="1027"/>
      <c r="I37" s="1027"/>
      <c r="J37" s="1027"/>
    </row>
    <row r="38" spans="1:10">
      <c r="A38" s="967"/>
      <c r="B38" s="1026" t="s">
        <v>1431</v>
      </c>
      <c r="C38" s="1027"/>
      <c r="D38" s="1027"/>
      <c r="E38" s="1027"/>
      <c r="F38" s="1027"/>
      <c r="G38" s="1027"/>
      <c r="H38" s="1027"/>
      <c r="I38" s="1027"/>
      <c r="J38" s="1027"/>
    </row>
    <row r="39" spans="1:10">
      <c r="A39" s="623"/>
      <c r="B39" s="1026" t="s">
        <v>1255</v>
      </c>
      <c r="C39" s="1027"/>
      <c r="D39" s="1027"/>
      <c r="E39" s="1027"/>
      <c r="F39" s="1027"/>
      <c r="G39" s="1027"/>
      <c r="H39" s="1027"/>
      <c r="I39" s="1027"/>
      <c r="J39" s="1027"/>
    </row>
    <row r="40" spans="1:10">
      <c r="A40" s="623"/>
      <c r="B40" s="1026" t="s">
        <v>1288</v>
      </c>
      <c r="C40" s="1027"/>
      <c r="D40" s="1027"/>
      <c r="E40" s="1027"/>
      <c r="F40" s="1027"/>
      <c r="G40" s="1027"/>
      <c r="H40" s="1027"/>
      <c r="I40" s="1027"/>
      <c r="J40" s="1027"/>
    </row>
    <row r="41" spans="1:10">
      <c r="A41" s="623"/>
      <c r="B41" s="1026" t="s">
        <v>1211</v>
      </c>
      <c r="C41" s="1027"/>
      <c r="D41" s="1027"/>
      <c r="E41" s="1027"/>
      <c r="F41" s="1027"/>
      <c r="G41" s="1027"/>
      <c r="H41" s="1027"/>
      <c r="I41" s="1027"/>
      <c r="J41" s="1027"/>
    </row>
    <row r="42" spans="1:10">
      <c r="A42" s="623"/>
      <c r="B42" s="1026" t="s">
        <v>1197</v>
      </c>
      <c r="C42" s="1027"/>
      <c r="D42" s="1027"/>
      <c r="E42" s="1027"/>
      <c r="F42" s="1027"/>
      <c r="G42" s="1027"/>
      <c r="H42" s="1027"/>
      <c r="I42" s="1027"/>
      <c r="J42" s="1027"/>
    </row>
    <row r="43" spans="1:10">
      <c r="A43" s="623"/>
      <c r="B43" s="1026" t="s">
        <v>1185</v>
      </c>
      <c r="C43" s="1027"/>
      <c r="D43" s="1027"/>
      <c r="E43" s="1027"/>
      <c r="F43" s="1027"/>
      <c r="G43" s="1027"/>
      <c r="H43" s="1027"/>
      <c r="I43" s="1027"/>
      <c r="J43" s="1027"/>
    </row>
    <row r="44" spans="1:10">
      <c r="A44" s="623"/>
      <c r="B44" s="1026" t="s">
        <v>1154</v>
      </c>
      <c r="C44" s="1027"/>
      <c r="D44" s="1027"/>
      <c r="E44" s="1027"/>
      <c r="F44" s="1027"/>
      <c r="G44" s="1027"/>
      <c r="H44" s="1027"/>
      <c r="I44" s="1027"/>
      <c r="J44" s="1027"/>
    </row>
    <row r="45" spans="1:10">
      <c r="A45" s="623"/>
      <c r="B45" s="1026" t="s">
        <v>1137</v>
      </c>
      <c r="C45" s="1027"/>
      <c r="D45" s="1027"/>
      <c r="E45" s="1027"/>
      <c r="F45" s="1027"/>
      <c r="G45" s="1027"/>
      <c r="H45" s="1027"/>
      <c r="I45" s="1027"/>
      <c r="J45" s="1027"/>
    </row>
    <row r="46" spans="1:10">
      <c r="A46" s="623"/>
      <c r="B46" s="1026" t="s">
        <v>1119</v>
      </c>
      <c r="C46" s="1027"/>
      <c r="D46" s="1027"/>
      <c r="E46" s="1027"/>
      <c r="F46" s="1027"/>
      <c r="G46" s="1027"/>
      <c r="H46" s="1027"/>
      <c r="I46" s="1027"/>
      <c r="J46" s="1027"/>
    </row>
    <row r="47" spans="1:10">
      <c r="A47" s="623"/>
      <c r="B47" s="1026" t="s">
        <v>1089</v>
      </c>
      <c r="C47" s="1027"/>
      <c r="D47" s="1027"/>
      <c r="E47" s="1027"/>
      <c r="F47" s="1027"/>
      <c r="G47" s="1027"/>
      <c r="H47" s="1027"/>
      <c r="I47" s="1027"/>
      <c r="J47" s="1027"/>
    </row>
    <row r="48" spans="1:10">
      <c r="A48" s="623"/>
      <c r="B48" s="1026" t="s">
        <v>1070</v>
      </c>
      <c r="C48" s="1027"/>
      <c r="D48" s="1027"/>
      <c r="E48" s="1027"/>
      <c r="F48" s="1027"/>
      <c r="G48" s="1027"/>
      <c r="H48" s="1027"/>
      <c r="I48" s="1027"/>
      <c r="J48" s="1027"/>
    </row>
    <row r="49" spans="1:10">
      <c r="A49" s="623"/>
      <c r="B49" s="1026" t="s">
        <v>1069</v>
      </c>
      <c r="C49" s="1027"/>
      <c r="D49" s="1027"/>
      <c r="E49" s="1027"/>
      <c r="F49" s="1027"/>
      <c r="G49" s="1027"/>
      <c r="H49" s="1027"/>
      <c r="I49" s="1027"/>
      <c r="J49" s="1027"/>
    </row>
    <row r="50" spans="1:10">
      <c r="A50" s="623"/>
      <c r="B50" s="1026" t="s">
        <v>1068</v>
      </c>
      <c r="C50" s="1027"/>
      <c r="D50" s="1027"/>
      <c r="E50" s="1027"/>
      <c r="F50" s="1027"/>
      <c r="G50" s="1027"/>
      <c r="H50" s="1027"/>
      <c r="I50" s="1027"/>
      <c r="J50" s="1027"/>
    </row>
    <row r="51" spans="1:10">
      <c r="A51" s="623"/>
      <c r="B51" s="1026" t="s">
        <v>969</v>
      </c>
      <c r="C51" s="1027"/>
      <c r="D51" s="1027"/>
      <c r="E51" s="1027"/>
      <c r="F51" s="1027"/>
      <c r="G51" s="1027"/>
      <c r="H51" s="1027"/>
      <c r="I51" s="1027"/>
      <c r="J51" s="1027"/>
    </row>
    <row r="52" spans="1:10">
      <c r="A52" s="623"/>
      <c r="B52" s="1026" t="s">
        <v>968</v>
      </c>
      <c r="C52" s="1027"/>
      <c r="D52" s="1027"/>
      <c r="E52" s="1027"/>
      <c r="F52" s="1027"/>
      <c r="G52" s="1027"/>
      <c r="H52" s="1027"/>
      <c r="I52" s="1027"/>
      <c r="J52" s="1027"/>
    </row>
    <row r="53" spans="1:10">
      <c r="A53" s="624"/>
      <c r="B53" s="1026" t="s">
        <v>915</v>
      </c>
      <c r="C53" s="1027"/>
      <c r="D53" s="1027"/>
      <c r="E53" s="1027"/>
      <c r="F53" s="1027"/>
      <c r="G53" s="1027"/>
      <c r="H53" s="1027"/>
      <c r="I53" s="1027"/>
      <c r="J53" s="1027"/>
    </row>
    <row r="54" spans="1:10">
      <c r="A54" s="623"/>
      <c r="B54" s="1026" t="s">
        <v>911</v>
      </c>
      <c r="C54" s="1027"/>
      <c r="D54" s="1027"/>
      <c r="E54" s="1027"/>
      <c r="F54" s="1027"/>
      <c r="G54" s="1027"/>
      <c r="H54" s="1027"/>
      <c r="I54" s="1027"/>
      <c r="J54" s="1027"/>
    </row>
    <row r="55" spans="1:10">
      <c r="A55" s="623"/>
      <c r="B55" s="1026" t="s">
        <v>31</v>
      </c>
      <c r="C55" s="1027"/>
      <c r="D55" s="1027"/>
      <c r="E55" s="1027"/>
      <c r="F55" s="1027"/>
      <c r="G55" s="1027"/>
      <c r="H55" s="1027"/>
      <c r="I55" s="1027"/>
      <c r="J55" s="1027"/>
    </row>
    <row r="56" spans="1:10">
      <c r="A56" s="624"/>
      <c r="B56" s="1026" t="s">
        <v>32</v>
      </c>
      <c r="C56" s="1027"/>
      <c r="D56" s="1027"/>
      <c r="E56" s="1027"/>
      <c r="F56" s="1027"/>
      <c r="G56" s="1027"/>
      <c r="H56" s="1027"/>
      <c r="I56" s="1027"/>
      <c r="J56" s="1027"/>
    </row>
    <row r="57" spans="1:10">
      <c r="A57" s="623"/>
      <c r="B57" s="1026" t="s">
        <v>33</v>
      </c>
      <c r="C57" s="1027"/>
      <c r="D57" s="1027"/>
      <c r="E57" s="1027"/>
      <c r="F57" s="1027"/>
      <c r="G57" s="1027"/>
      <c r="H57" s="1027"/>
      <c r="I57" s="1027"/>
      <c r="J57" s="1027"/>
    </row>
    <row r="58" spans="1:10">
      <c r="A58" s="623"/>
      <c r="B58" s="1026" t="s">
        <v>34</v>
      </c>
      <c r="C58" s="1027"/>
      <c r="D58" s="1027"/>
      <c r="E58" s="1027"/>
      <c r="F58" s="1027"/>
      <c r="G58" s="1027"/>
      <c r="H58" s="1027"/>
      <c r="I58" s="1027"/>
      <c r="J58" s="1027"/>
    </row>
    <row r="59" spans="1:10">
      <c r="A59" s="623"/>
      <c r="B59" s="1026" t="s">
        <v>35</v>
      </c>
      <c r="C59" s="1027"/>
      <c r="D59" s="1027"/>
      <c r="E59" s="1027"/>
      <c r="F59" s="1027"/>
      <c r="G59" s="1027"/>
      <c r="H59" s="1027"/>
      <c r="I59" s="1027"/>
      <c r="J59" s="1027"/>
    </row>
    <row r="60" spans="1:10">
      <c r="A60" s="623"/>
      <c r="B60" s="1026" t="s">
        <v>36</v>
      </c>
      <c r="C60" s="1027"/>
      <c r="D60" s="1027"/>
      <c r="E60" s="1027"/>
      <c r="F60" s="1027"/>
      <c r="G60" s="1027"/>
      <c r="H60" s="1027"/>
      <c r="I60" s="1027"/>
      <c r="J60" s="1027"/>
    </row>
    <row r="61" spans="1:10">
      <c r="A61" s="623"/>
      <c r="B61" s="1026" t="s">
        <v>37</v>
      </c>
      <c r="C61" s="1027"/>
      <c r="D61" s="1027"/>
      <c r="E61" s="1027"/>
      <c r="F61" s="1027"/>
      <c r="G61" s="1027"/>
      <c r="H61" s="1027"/>
      <c r="I61" s="1027"/>
      <c r="J61" s="1027"/>
    </row>
    <row r="62" spans="1:10">
      <c r="A62" s="623"/>
      <c r="B62" s="1026" t="s">
        <v>38</v>
      </c>
      <c r="C62" s="1027"/>
      <c r="D62" s="1027"/>
      <c r="E62" s="1027"/>
      <c r="F62" s="1027"/>
      <c r="G62" s="1027"/>
      <c r="H62" s="1027"/>
      <c r="I62" s="1027"/>
      <c r="J62" s="1027"/>
    </row>
    <row r="63" spans="1:10">
      <c r="A63" s="623"/>
      <c r="B63" s="1026" t="s">
        <v>39</v>
      </c>
      <c r="C63" s="1027"/>
      <c r="D63" s="1027"/>
      <c r="E63" s="1027"/>
      <c r="F63" s="1027"/>
      <c r="G63" s="1027"/>
      <c r="H63" s="1027"/>
      <c r="I63" s="1027"/>
      <c r="J63" s="1027"/>
    </row>
    <row r="64" spans="1:10">
      <c r="A64" s="623"/>
      <c r="B64" s="1026" t="s">
        <v>40</v>
      </c>
      <c r="C64" s="1027"/>
      <c r="D64" s="1027"/>
      <c r="E64" s="1027"/>
      <c r="F64" s="1027"/>
      <c r="G64" s="1027"/>
      <c r="H64" s="1027"/>
      <c r="I64" s="1027"/>
      <c r="J64" s="1027"/>
    </row>
    <row r="65" spans="1:10" ht="14.25" customHeight="1">
      <c r="A65" s="623"/>
      <c r="B65" s="1026" t="s">
        <v>41</v>
      </c>
      <c r="C65" s="1027"/>
      <c r="D65" s="1027"/>
      <c r="E65" s="1027"/>
      <c r="F65" s="1027"/>
      <c r="G65" s="1027"/>
      <c r="H65" s="1027"/>
      <c r="I65" s="1027"/>
      <c r="J65" s="1027"/>
    </row>
    <row r="66" spans="1:10" ht="14.25" customHeight="1">
      <c r="A66" s="623"/>
      <c r="B66" s="1026" t="s">
        <v>42</v>
      </c>
      <c r="C66" s="1027"/>
      <c r="D66" s="1027"/>
      <c r="E66" s="1027"/>
      <c r="F66" s="1027"/>
      <c r="G66" s="1027"/>
      <c r="H66" s="1027"/>
      <c r="I66" s="1027"/>
      <c r="J66" s="1027"/>
    </row>
    <row r="67" spans="1:10" ht="14.25" customHeight="1">
      <c r="A67" s="623"/>
      <c r="B67" s="1026" t="s">
        <v>43</v>
      </c>
      <c r="C67" s="1027"/>
      <c r="D67" s="1027"/>
      <c r="E67" s="1027"/>
      <c r="F67" s="1027"/>
      <c r="G67" s="1027"/>
      <c r="H67" s="1027"/>
      <c r="I67" s="1027"/>
      <c r="J67" s="1027"/>
    </row>
    <row r="68" spans="1:10" ht="14.25" customHeight="1">
      <c r="A68" s="623"/>
      <c r="B68" s="1026" t="s">
        <v>44</v>
      </c>
      <c r="C68" s="1027"/>
      <c r="D68" s="1027"/>
      <c r="E68" s="1027"/>
      <c r="F68" s="1027"/>
      <c r="G68" s="1027"/>
      <c r="H68" s="1027"/>
      <c r="I68" s="1027"/>
      <c r="J68" s="1027"/>
    </row>
    <row r="69" spans="1:10" ht="14.25" customHeight="1">
      <c r="A69" s="623"/>
      <c r="B69" s="1026" t="s">
        <v>45</v>
      </c>
      <c r="C69" s="1027"/>
      <c r="D69" s="1027"/>
      <c r="E69" s="1027"/>
      <c r="F69" s="1027"/>
      <c r="G69" s="1027"/>
      <c r="H69" s="1027"/>
      <c r="I69" s="1027"/>
      <c r="J69" s="1027"/>
    </row>
    <row r="70" spans="1:10" ht="14.25" customHeight="1">
      <c r="A70" s="623"/>
      <c r="B70" s="1026" t="s">
        <v>46</v>
      </c>
      <c r="C70" s="1027"/>
      <c r="D70" s="1027"/>
      <c r="E70" s="1027"/>
      <c r="F70" s="1027"/>
      <c r="G70" s="1027"/>
      <c r="H70" s="1027"/>
      <c r="I70" s="1027"/>
      <c r="J70" s="1027"/>
    </row>
    <row r="71" spans="1:10" ht="14.25" customHeight="1">
      <c r="A71" s="623"/>
      <c r="B71" s="1026" t="s">
        <v>47</v>
      </c>
      <c r="C71" s="1027"/>
      <c r="D71" s="1027"/>
      <c r="E71" s="1027"/>
      <c r="F71" s="1027"/>
      <c r="G71" s="1027"/>
      <c r="H71" s="1027"/>
      <c r="I71" s="1027"/>
      <c r="J71" s="1027"/>
    </row>
    <row r="72" spans="1:10" ht="14.25" customHeight="1">
      <c r="A72" s="623"/>
      <c r="B72" s="1026" t="s">
        <v>48</v>
      </c>
      <c r="C72" s="1027"/>
      <c r="D72" s="1027"/>
      <c r="E72" s="1027"/>
      <c r="F72" s="1027"/>
      <c r="G72" s="1027"/>
      <c r="H72" s="1027"/>
      <c r="I72" s="1027"/>
      <c r="J72" s="1027"/>
    </row>
    <row r="73" spans="1:10" ht="14.25" customHeight="1">
      <c r="A73" s="623"/>
      <c r="B73" s="1026" t="s">
        <v>49</v>
      </c>
      <c r="C73" s="1027"/>
      <c r="D73" s="1027"/>
      <c r="E73" s="1027"/>
      <c r="F73" s="1027"/>
      <c r="G73" s="1027"/>
      <c r="H73" s="1027"/>
      <c r="I73" s="1027"/>
      <c r="J73" s="1027"/>
    </row>
    <row r="74" spans="1:10" ht="14.25" customHeight="1">
      <c r="A74" s="623"/>
      <c r="B74" s="1026" t="s">
        <v>50</v>
      </c>
      <c r="C74" s="1027"/>
      <c r="D74" s="1027"/>
      <c r="E74" s="1027"/>
      <c r="F74" s="1027"/>
      <c r="G74" s="1027"/>
      <c r="H74" s="1027"/>
      <c r="I74" s="1027"/>
      <c r="J74" s="1027"/>
    </row>
    <row r="75" spans="1:10" ht="14.25" customHeight="1">
      <c r="A75" s="623"/>
      <c r="B75" s="1026" t="s">
        <v>51</v>
      </c>
      <c r="C75" s="1027"/>
      <c r="D75" s="1027"/>
      <c r="E75" s="1027"/>
      <c r="F75" s="1027"/>
      <c r="G75" s="1027"/>
      <c r="H75" s="1027"/>
      <c r="I75" s="1027"/>
      <c r="J75" s="1027"/>
    </row>
    <row r="76" spans="1:10" ht="14.25" customHeight="1">
      <c r="A76" s="623"/>
      <c r="B76" s="1026" t="s">
        <v>52</v>
      </c>
      <c r="C76" s="1027"/>
      <c r="D76" s="1027"/>
      <c r="E76" s="1027"/>
      <c r="F76" s="1027"/>
      <c r="G76" s="1027"/>
      <c r="H76" s="1027"/>
      <c r="I76" s="1027"/>
      <c r="J76" s="1027"/>
    </row>
    <row r="77" spans="1:10" ht="14.25" customHeight="1">
      <c r="A77" s="623"/>
      <c r="B77" s="1026" t="s">
        <v>53</v>
      </c>
      <c r="C77" s="1027"/>
      <c r="D77" s="1027"/>
      <c r="E77" s="1027"/>
      <c r="F77" s="1027"/>
      <c r="G77" s="1027"/>
      <c r="H77" s="1027"/>
      <c r="I77" s="1027"/>
      <c r="J77" s="1027"/>
    </row>
    <row r="78" spans="1:10" ht="14.25" customHeight="1">
      <c r="A78" s="623"/>
      <c r="B78" s="1026" t="s">
        <v>54</v>
      </c>
      <c r="C78" s="1027"/>
      <c r="D78" s="1027"/>
      <c r="E78" s="1027"/>
      <c r="F78" s="1027"/>
      <c r="G78" s="1027"/>
      <c r="H78" s="1027"/>
      <c r="I78" s="1027"/>
      <c r="J78" s="1027"/>
    </row>
    <row r="79" spans="1:10" ht="14.25" customHeight="1">
      <c r="A79" s="623"/>
      <c r="B79" s="1026" t="s">
        <v>55</v>
      </c>
      <c r="C79" s="1027"/>
      <c r="D79" s="1027"/>
      <c r="E79" s="1027"/>
      <c r="F79" s="1027"/>
      <c r="G79" s="1027"/>
      <c r="H79" s="1027"/>
      <c r="I79" s="1027"/>
      <c r="J79" s="1027"/>
    </row>
    <row r="80" spans="1:10" ht="14.25" customHeight="1">
      <c r="A80" s="623"/>
      <c r="B80" s="1026" t="s">
        <v>56</v>
      </c>
      <c r="C80" s="1027"/>
      <c r="D80" s="1027"/>
      <c r="E80" s="1027"/>
      <c r="F80" s="1027"/>
      <c r="G80" s="1027"/>
      <c r="H80" s="1027"/>
      <c r="I80" s="1027"/>
      <c r="J80" s="1027"/>
    </row>
    <row r="81" spans="1:10" ht="14.25" customHeight="1">
      <c r="A81" s="623"/>
      <c r="B81" s="1026" t="s">
        <v>57</v>
      </c>
      <c r="C81" s="1027"/>
      <c r="D81" s="1027"/>
      <c r="E81" s="1027"/>
      <c r="F81" s="1027"/>
      <c r="G81" s="1027"/>
      <c r="H81" s="1027"/>
      <c r="I81" s="1027"/>
      <c r="J81" s="1027"/>
    </row>
    <row r="82" spans="1:10" ht="14.25" customHeight="1">
      <c r="A82" s="623"/>
      <c r="B82" s="1026" t="s">
        <v>58</v>
      </c>
      <c r="C82" s="1027"/>
      <c r="D82" s="1027"/>
      <c r="E82" s="1027"/>
      <c r="F82" s="1027"/>
      <c r="G82" s="1027"/>
      <c r="H82" s="1027"/>
      <c r="I82" s="1027"/>
      <c r="J82" s="1027"/>
    </row>
    <row r="83" spans="1:10" ht="14.25" customHeight="1">
      <c r="A83" s="623"/>
      <c r="B83" s="1026" t="s">
        <v>59</v>
      </c>
      <c r="C83" s="1027"/>
      <c r="D83" s="1027"/>
      <c r="E83" s="1027"/>
      <c r="F83" s="1027"/>
      <c r="G83" s="1027"/>
      <c r="H83" s="1027"/>
      <c r="I83" s="1027"/>
      <c r="J83" s="1027"/>
    </row>
    <row r="84" spans="1:10" ht="14.25" customHeight="1">
      <c r="A84" s="623"/>
      <c r="B84" s="1026" t="s">
        <v>60</v>
      </c>
      <c r="C84" s="1027"/>
      <c r="D84" s="1027"/>
      <c r="E84" s="1027"/>
      <c r="F84" s="1027"/>
      <c r="G84" s="1027"/>
      <c r="H84" s="1027"/>
      <c r="I84" s="1027"/>
      <c r="J84" s="1027"/>
    </row>
    <row r="85" spans="1:10" ht="14.25" customHeight="1">
      <c r="A85" s="623"/>
      <c r="B85" s="1026" t="s">
        <v>61</v>
      </c>
      <c r="C85" s="1027"/>
      <c r="D85" s="1027"/>
      <c r="E85" s="1027"/>
      <c r="F85" s="1027"/>
      <c r="G85" s="1027"/>
      <c r="H85" s="1027"/>
      <c r="I85" s="1027"/>
      <c r="J85" s="1027"/>
    </row>
    <row r="86" spans="1:10" ht="14.25" customHeight="1">
      <c r="A86" s="623"/>
      <c r="B86" s="1026" t="s">
        <v>62</v>
      </c>
      <c r="C86" s="1027"/>
      <c r="D86" s="1027"/>
      <c r="E86" s="1027"/>
      <c r="F86" s="1027"/>
      <c r="G86" s="1027"/>
      <c r="H86" s="1027"/>
      <c r="I86" s="1027"/>
      <c r="J86" s="1027"/>
    </row>
    <row r="87" spans="1:10" ht="14.25" customHeight="1">
      <c r="A87" s="623"/>
      <c r="B87" s="1026" t="s">
        <v>63</v>
      </c>
      <c r="C87" s="1027"/>
      <c r="D87" s="1027"/>
      <c r="E87" s="1027"/>
      <c r="F87" s="1027"/>
      <c r="G87" s="1027"/>
      <c r="H87" s="1027"/>
      <c r="I87" s="1027"/>
      <c r="J87" s="1027"/>
    </row>
    <row r="88" spans="1:10" ht="14.25" customHeight="1">
      <c r="A88" s="623"/>
      <c r="B88" s="1026" t="s">
        <v>64</v>
      </c>
      <c r="C88" s="1027"/>
      <c r="D88" s="1027"/>
      <c r="E88" s="1027"/>
      <c r="F88" s="1027"/>
      <c r="G88" s="1027"/>
      <c r="H88" s="1027"/>
      <c r="I88" s="1027"/>
      <c r="J88" s="1027"/>
    </row>
    <row r="89" spans="1:10" ht="14.25" customHeight="1">
      <c r="A89" s="623"/>
      <c r="B89" s="1026" t="s">
        <v>65</v>
      </c>
      <c r="C89" s="1027"/>
      <c r="D89" s="1027"/>
      <c r="E89" s="1027"/>
      <c r="F89" s="1027"/>
      <c r="G89" s="1027"/>
      <c r="H89" s="1027"/>
      <c r="I89" s="1027"/>
      <c r="J89" s="1027"/>
    </row>
    <row r="90" spans="1:10" ht="14.25" customHeight="1">
      <c r="A90" s="623"/>
      <c r="B90" s="1026" t="s">
        <v>66</v>
      </c>
      <c r="C90" s="1027"/>
      <c r="D90" s="1027"/>
      <c r="E90" s="1027"/>
      <c r="F90" s="1027"/>
      <c r="G90" s="1027"/>
      <c r="H90" s="1027"/>
      <c r="I90" s="1027"/>
      <c r="J90" s="1027"/>
    </row>
    <row r="91" spans="1:10" ht="14.25" customHeight="1">
      <c r="A91" s="623"/>
      <c r="B91" s="1026" t="s">
        <v>1201</v>
      </c>
      <c r="C91" s="1027"/>
      <c r="D91" s="1027"/>
      <c r="E91" s="1027"/>
      <c r="F91" s="1027"/>
      <c r="G91" s="1027"/>
      <c r="H91" s="1027"/>
      <c r="I91" s="1027"/>
      <c r="J91" s="1027"/>
    </row>
    <row r="92" spans="1:10" ht="14.25" customHeight="1">
      <c r="A92" s="623"/>
      <c r="B92" s="1026" t="s">
        <v>67</v>
      </c>
      <c r="C92" s="1027"/>
      <c r="D92" s="1027"/>
      <c r="E92" s="1027"/>
      <c r="F92" s="1027"/>
      <c r="G92" s="1027"/>
      <c r="H92" s="1027"/>
      <c r="I92" s="1027"/>
      <c r="J92" s="1027"/>
    </row>
    <row r="93" spans="1:10" ht="14.25" customHeight="1">
      <c r="A93" s="623"/>
      <c r="B93" s="1026" t="s">
        <v>68</v>
      </c>
      <c r="C93" s="1027"/>
      <c r="D93" s="1027"/>
      <c r="E93" s="1027"/>
      <c r="F93" s="1027"/>
      <c r="G93" s="1027"/>
      <c r="H93" s="1027"/>
      <c r="I93" s="1027"/>
      <c r="J93" s="1027"/>
    </row>
    <row r="94" spans="1:10" ht="14.25" customHeight="1">
      <c r="A94" s="623"/>
      <c r="B94" s="1026" t="s">
        <v>69</v>
      </c>
      <c r="C94" s="1027"/>
      <c r="D94" s="1027"/>
      <c r="E94" s="1027"/>
      <c r="F94" s="1027"/>
      <c r="G94" s="1027"/>
      <c r="H94" s="1027"/>
      <c r="I94" s="1027"/>
      <c r="J94" s="1027"/>
    </row>
    <row r="95" spans="1:10" ht="14.25" customHeight="1">
      <c r="A95" s="623"/>
      <c r="B95" s="1026" t="s">
        <v>70</v>
      </c>
      <c r="C95" s="1027"/>
      <c r="D95" s="1027"/>
      <c r="E95" s="1027"/>
      <c r="F95" s="1027"/>
      <c r="G95" s="1027"/>
      <c r="H95" s="1027"/>
      <c r="I95" s="1027"/>
      <c r="J95" s="1027"/>
    </row>
    <row r="96" spans="1:10" ht="14.25" customHeight="1">
      <c r="A96" s="623"/>
      <c r="B96" s="1026" t="s">
        <v>71</v>
      </c>
      <c r="C96" s="1027"/>
      <c r="D96" s="1027"/>
      <c r="E96" s="1027"/>
      <c r="F96" s="1027"/>
      <c r="G96" s="1027"/>
      <c r="H96" s="1027"/>
      <c r="I96" s="1027"/>
      <c r="J96" s="1027"/>
    </row>
    <row r="97" spans="1:10" ht="14.25" customHeight="1">
      <c r="A97" s="623"/>
      <c r="B97" s="1026" t="s">
        <v>72</v>
      </c>
      <c r="C97" s="1027"/>
      <c r="D97" s="1027"/>
      <c r="E97" s="1027"/>
      <c r="F97" s="1027"/>
      <c r="G97" s="1027"/>
      <c r="H97" s="1027"/>
      <c r="I97" s="1027"/>
      <c r="J97" s="1027"/>
    </row>
    <row r="98" spans="1:10" ht="14.25" customHeight="1">
      <c r="A98" s="623"/>
      <c r="B98" s="1026" t="s">
        <v>73</v>
      </c>
      <c r="C98" s="1027"/>
      <c r="D98" s="1027"/>
      <c r="E98" s="1027"/>
      <c r="F98" s="1027"/>
      <c r="G98" s="1027"/>
      <c r="H98" s="1027"/>
      <c r="I98" s="1027"/>
      <c r="J98" s="1027"/>
    </row>
    <row r="99" spans="1:10" ht="14.25" customHeight="1">
      <c r="A99" s="623"/>
      <c r="B99" s="1026" t="s">
        <v>74</v>
      </c>
      <c r="C99" s="1027"/>
      <c r="D99" s="1027"/>
      <c r="E99" s="1027"/>
      <c r="F99" s="1027"/>
      <c r="G99" s="1027"/>
      <c r="H99" s="1027"/>
      <c r="I99" s="1027"/>
      <c r="J99" s="1027"/>
    </row>
    <row r="100" spans="1:10" ht="14.25" customHeight="1">
      <c r="A100" s="623"/>
      <c r="B100" s="1026" t="s">
        <v>75</v>
      </c>
      <c r="C100" s="1027"/>
      <c r="D100" s="1027"/>
      <c r="E100" s="1027"/>
      <c r="F100" s="1027"/>
      <c r="G100" s="1027"/>
      <c r="H100" s="1027"/>
      <c r="I100" s="1027"/>
      <c r="J100" s="1027"/>
    </row>
    <row r="101" spans="1:10" ht="14.25" customHeight="1">
      <c r="A101" s="623"/>
      <c r="B101" s="1026" t="s">
        <v>76</v>
      </c>
      <c r="C101" s="1027"/>
      <c r="D101" s="1027"/>
      <c r="E101" s="1027"/>
      <c r="F101" s="1027"/>
      <c r="G101" s="1027"/>
      <c r="H101" s="1027"/>
      <c r="I101" s="1027"/>
      <c r="J101" s="1027"/>
    </row>
    <row r="102" spans="1:10" ht="14.25" customHeight="1">
      <c r="B102" s="625"/>
      <c r="C102" s="625"/>
      <c r="D102" s="625"/>
      <c r="E102" s="625"/>
      <c r="F102" s="625"/>
      <c r="G102" s="625"/>
      <c r="H102" s="625"/>
      <c r="I102" s="625"/>
      <c r="J102" s="625"/>
    </row>
    <row r="103" spans="1:10" ht="14.25" customHeight="1"/>
    <row r="104" spans="1:10" ht="14.25" customHeight="1"/>
    <row r="105" spans="1:10" ht="14.25" customHeight="1"/>
    <row r="106" spans="1:10" ht="14.25" customHeight="1"/>
    <row r="107" spans="1:10" ht="14.25" customHeight="1"/>
    <row r="108" spans="1:10" ht="14.25" customHeight="1"/>
    <row r="109" spans="1:10" ht="14.25" customHeight="1"/>
    <row r="110" spans="1:10" ht="14.25" customHeight="1"/>
    <row r="111" spans="1:10" ht="14.25" customHeight="1"/>
    <row r="112" spans="1:10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</sheetData>
  <mergeCells count="119">
    <mergeCell ref="B94:J94"/>
    <mergeCell ref="B95:J95"/>
    <mergeCell ref="B96:J96"/>
    <mergeCell ref="B97:J97"/>
    <mergeCell ref="B98:J98"/>
    <mergeCell ref="B99:J99"/>
    <mergeCell ref="B100:J100"/>
    <mergeCell ref="B101:J101"/>
    <mergeCell ref="B10:C11"/>
    <mergeCell ref="D10:E11"/>
    <mergeCell ref="F10:G11"/>
    <mergeCell ref="H10:I11"/>
    <mergeCell ref="B22:C23"/>
    <mergeCell ref="D22:E23"/>
    <mergeCell ref="F22:G23"/>
    <mergeCell ref="H22:I23"/>
    <mergeCell ref="B14:C15"/>
    <mergeCell ref="D14:E15"/>
    <mergeCell ref="F14:G15"/>
    <mergeCell ref="H14:I15"/>
    <mergeCell ref="B85:J85"/>
    <mergeCell ref="B86:J86"/>
    <mergeCell ref="B87:J87"/>
    <mergeCell ref="B88:J88"/>
    <mergeCell ref="B89:J89"/>
    <mergeCell ref="B90:J90"/>
    <mergeCell ref="B91:J91"/>
    <mergeCell ref="B92:J92"/>
    <mergeCell ref="B93:J93"/>
    <mergeCell ref="B76:J76"/>
    <mergeCell ref="B77:J77"/>
    <mergeCell ref="B78:J78"/>
    <mergeCell ref="B79:J79"/>
    <mergeCell ref="B80:J80"/>
    <mergeCell ref="B81:J81"/>
    <mergeCell ref="B82:J82"/>
    <mergeCell ref="B83:J83"/>
    <mergeCell ref="B84:J84"/>
    <mergeCell ref="B67:J67"/>
    <mergeCell ref="B68:J68"/>
    <mergeCell ref="B69:J69"/>
    <mergeCell ref="B70:J70"/>
    <mergeCell ref="B71:J71"/>
    <mergeCell ref="B72:J72"/>
    <mergeCell ref="B73:J73"/>
    <mergeCell ref="B74:J74"/>
    <mergeCell ref="B75:J75"/>
    <mergeCell ref="B58:J58"/>
    <mergeCell ref="B59:J59"/>
    <mergeCell ref="B60:J60"/>
    <mergeCell ref="B61:J61"/>
    <mergeCell ref="B62:J62"/>
    <mergeCell ref="B63:J63"/>
    <mergeCell ref="B64:J64"/>
    <mergeCell ref="B65:J65"/>
    <mergeCell ref="B66:J66"/>
    <mergeCell ref="B57:J57"/>
    <mergeCell ref="B54:J54"/>
    <mergeCell ref="B53:J53"/>
    <mergeCell ref="B52:J52"/>
    <mergeCell ref="B51:J51"/>
    <mergeCell ref="B50:J50"/>
    <mergeCell ref="B49:J49"/>
    <mergeCell ref="B48:J48"/>
    <mergeCell ref="B47:J47"/>
    <mergeCell ref="B55:J55"/>
    <mergeCell ref="B56:J56"/>
    <mergeCell ref="B46:J46"/>
    <mergeCell ref="B45:J45"/>
    <mergeCell ref="B44:J44"/>
    <mergeCell ref="B43:J43"/>
    <mergeCell ref="B42:J42"/>
    <mergeCell ref="B41:J41"/>
    <mergeCell ref="B39:J39"/>
    <mergeCell ref="B40:J40"/>
    <mergeCell ref="B2:I2"/>
    <mergeCell ref="B3:I3"/>
    <mergeCell ref="B4:I4"/>
    <mergeCell ref="B5:C5"/>
    <mergeCell ref="D5:E5"/>
    <mergeCell ref="F5:G5"/>
    <mergeCell ref="H5:I5"/>
    <mergeCell ref="B21:C21"/>
    <mergeCell ref="D21:E21"/>
    <mergeCell ref="F21:G21"/>
    <mergeCell ref="H21:I21"/>
    <mergeCell ref="B6:C7"/>
    <mergeCell ref="D6:E7"/>
    <mergeCell ref="F6:G7"/>
    <mergeCell ref="H6:I7"/>
    <mergeCell ref="B9:C9"/>
    <mergeCell ref="D9:E9"/>
    <mergeCell ref="F9:G9"/>
    <mergeCell ref="H9:I9"/>
    <mergeCell ref="B13:C13"/>
    <mergeCell ref="D13:E13"/>
    <mergeCell ref="F13:G13"/>
    <mergeCell ref="H13:I13"/>
    <mergeCell ref="B17:C17"/>
    <mergeCell ref="D17:E17"/>
    <mergeCell ref="F17:G17"/>
    <mergeCell ref="H17:I17"/>
    <mergeCell ref="B18:C19"/>
    <mergeCell ref="D18:E19"/>
    <mergeCell ref="F18:G19"/>
    <mergeCell ref="H18:I19"/>
    <mergeCell ref="B38:J38"/>
    <mergeCell ref="B30:I30"/>
    <mergeCell ref="B26:I26"/>
    <mergeCell ref="B27:I27"/>
    <mergeCell ref="B28:I28"/>
    <mergeCell ref="B29:I29"/>
    <mergeCell ref="B31:I31"/>
    <mergeCell ref="B32:I32"/>
    <mergeCell ref="B33:J33"/>
    <mergeCell ref="B37:J37"/>
    <mergeCell ref="B36:J36"/>
    <mergeCell ref="B35:J35"/>
    <mergeCell ref="B34:J34"/>
  </mergeCells>
  <phoneticPr fontId="94" type="noConversion"/>
  <hyperlinks>
    <hyperlink ref="D9:E9" location="东风英菲尼迪!A1" display="东风英菲尼迪" xr:uid="{00000000-0004-0000-0000-000000000000}"/>
    <hyperlink ref="D10:E11" location="东风英菲尼迪!A1" display="Q50L  QX50" xr:uid="{00000000-0004-0000-0000-000001000000}"/>
    <hyperlink ref="D6:E7" location="' 华晨宝马 '!A1" display="5系 3系 1系_x000a_X3 X2 X1" xr:uid="{00000000-0004-0000-0000-000002000000}"/>
    <hyperlink ref="D5:E7" location="' 华晨宝马 '!A1" display="华晨宝马" xr:uid="{00000000-0004-0000-0000-000003000000}"/>
    <hyperlink ref="B5:C5" location="'一汽-大众 奥迪'!A1" display="一汽奥迪" xr:uid="{00000000-0004-0000-0000-000004000000}"/>
    <hyperlink ref="B6:C7" location="'一汽-大众 奥迪'!A1" display="A6L A4L A3_x000a_Q5L Q3  Q2L" xr:uid="{00000000-0004-0000-0000-000005000000}"/>
    <hyperlink ref="F9:G9" location="一汽大众!A1" display="一汽大众" xr:uid="{00000000-0004-0000-0000-000006000000}"/>
    <hyperlink ref="H9:I9" location="上汽大众!A1" display="上汽大众" xr:uid="{00000000-0004-0000-0000-000007000000}"/>
    <hyperlink ref="H10:I11" location="上汽大众!A1" display="帕萨特 途昂 途观L 途安_x000a_威然 途岳 途铠 朗行 朗逸_x000a_辉昂 柯迪亚克 柯珞克" xr:uid="{00000000-0004-0000-0000-000008000000}"/>
    <hyperlink ref="F10:G11" location="一汽大众!A1" display="CC 迈腾 探岳 探歌_x000a_速腾L 嘉旅 高尔夫_x000a_GTI 宝来 蔚领 捷达" xr:uid="{00000000-0004-0000-0000-000009000000}"/>
    <hyperlink ref="B10:C11" location="' 北京奔驰 '!A1" display="E级 C级 A级_x000a_GLC GLB GLA" xr:uid="{00000000-0004-0000-0000-00000A000000}"/>
    <hyperlink ref="B9:C9" location="' 北京奔驰 '!A1" display="北京奔驰" xr:uid="{00000000-0004-0000-0000-00000B000000}"/>
    <hyperlink ref="F6:G7" location="'  沃尔沃  '!A1" display="S90  S60_x000a_XC60  XC40" xr:uid="{00000000-0004-0000-0000-00000C000000}"/>
    <hyperlink ref="F5:G5" location="'  沃尔沃  '!A1" display="沃尔沃" xr:uid="{00000000-0004-0000-0000-00000D000000}"/>
    <hyperlink ref="D17:E17" location="长安马自达!A1" display="长安马自达" xr:uid="{00000000-0004-0000-0000-00000E000000}"/>
    <hyperlink ref="D18:E19" location="长安马自达!A1" display="CX-8 CX-5 CX-30_x000a_昂克赛拉" xr:uid="{00000000-0004-0000-0000-00000F000000}"/>
    <hyperlink ref="D17:E19" location="长安马自达!A1" display="长安马自达" xr:uid="{00000000-0004-0000-0000-000010000000}"/>
    <hyperlink ref="F17:G19" location="东风本田!A1" display="东风本田" xr:uid="{00000000-0004-0000-0000-000011000000}"/>
    <hyperlink ref="H17:I17" location="广汽本田!A1" display="广汽本田" xr:uid="{00000000-0004-0000-0000-000012000000}"/>
    <hyperlink ref="H18:I19" location="广汽本田!A1" display="雅阁 冠道 缤智 凌派_x000a_奥德赛 锋范 飞度" xr:uid="{00000000-0004-0000-0000-000013000000}"/>
    <hyperlink ref="F13:G15" location="一汽丰田!A1" display="一汽丰田" xr:uid="{00000000-0004-0000-0000-000014000000}"/>
    <hyperlink ref="H13:I15" location="广汽丰田!A1" display="广汽丰田" xr:uid="{00000000-0004-0000-0000-000015000000}"/>
    <hyperlink ref="D13:E15" location="上汽通用!A1" display="上汽通用" xr:uid="{00000000-0004-0000-0000-000016000000}"/>
    <hyperlink ref="B14:C15" location="奇瑞捷豹路虎!A1" display="揽胜极光  发现运动_x000a_XFL  XEL  E-PACE" xr:uid="{00000000-0004-0000-0000-000017000000}"/>
    <hyperlink ref="B13:C13" location="奇瑞捷豹路虎!A1" display="奇瑞捷豹路虎" xr:uid="{00000000-0004-0000-0000-000018000000}"/>
    <hyperlink ref="B21:C21" location="长安马自达!A1" display="长安马自达" xr:uid="{00000000-0004-0000-0000-000019000000}"/>
    <hyperlink ref="B22:C23" location="长安马自达!A1" display="CX-8 CX-5 CX-30_x000a_昂克赛拉" xr:uid="{00000000-0004-0000-0000-00001A000000}"/>
    <hyperlink ref="B21:C23" location="长安马自达!A1" display="长安马自达" xr:uid="{00000000-0004-0000-0000-00001B000000}"/>
    <hyperlink ref="B17:C17" location="长安福特!A1" display="长安福特" xr:uid="{00000000-0004-0000-0000-00001C000000}"/>
    <hyperlink ref="B18:C19" location="长安福特!A1" display="金牛座 锐界 翼虎_x000a_蒙迪欧 翼博_x000a_福克斯 福睿斯" xr:uid="{00000000-0004-0000-0000-00001D000000}"/>
    <hyperlink ref="H5:I7" location="上汽奥迪!A1" display="上汽奥迪" xr:uid="{00000000-0004-0000-0000-00001E000000}"/>
    <hyperlink ref="H5:I5" location="上汽奥迪!A1" display="上汽奥迪" xr:uid="{00000000-0004-0000-0000-00001F000000}"/>
    <hyperlink ref="D21:E23" location="北京现代!A1" display="北京现代" xr:uid="{00000000-0004-0000-0000-000020000000}"/>
  </hyperlinks>
  <pageMargins left="0.69930555555555596" right="0.69930555555555596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82"/>
  <sheetViews>
    <sheetView workbookViewId="0"/>
  </sheetViews>
  <sheetFormatPr defaultColWidth="8" defaultRowHeight="16.5"/>
  <cols>
    <col min="1" max="1" width="2.375" style="273" customWidth="1"/>
    <col min="2" max="2" width="15.25" style="274" customWidth="1"/>
    <col min="3" max="3" width="45.5" style="275" customWidth="1"/>
    <col min="4" max="5" width="12.625" style="274" customWidth="1"/>
    <col min="6" max="6" width="14.625" style="274" customWidth="1"/>
    <col min="7" max="16384" width="8" style="273"/>
  </cols>
  <sheetData>
    <row r="1" spans="2:6" ht="17.25">
      <c r="B1" s="239"/>
      <c r="C1" s="276"/>
      <c r="D1" s="240"/>
      <c r="E1" s="241"/>
      <c r="F1" s="273"/>
    </row>
    <row r="2" spans="2:6" ht="23.25" customHeight="1">
      <c r="B2" s="1166" t="s">
        <v>271</v>
      </c>
      <c r="C2" s="1166"/>
      <c r="D2" s="1166"/>
      <c r="E2" s="1166"/>
      <c r="F2" s="1166"/>
    </row>
    <row r="3" spans="2:6" ht="23.25" customHeight="1">
      <c r="B3" s="1333" t="s">
        <v>1217</v>
      </c>
      <c r="C3" s="1333"/>
      <c r="D3" s="1333"/>
      <c r="E3" s="1333"/>
      <c r="F3" s="1333"/>
    </row>
    <row r="4" spans="2:6" ht="23.25" customHeight="1">
      <c r="B4" s="242" t="s">
        <v>272</v>
      </c>
      <c r="C4" s="277" t="s">
        <v>147</v>
      </c>
      <c r="D4" s="244" t="s">
        <v>81</v>
      </c>
      <c r="E4" s="245" t="s">
        <v>82</v>
      </c>
      <c r="F4" s="246" t="s">
        <v>151</v>
      </c>
    </row>
    <row r="5" spans="2:6" ht="23.25" customHeight="1">
      <c r="B5" s="1337" t="s">
        <v>273</v>
      </c>
      <c r="C5" s="278" t="s">
        <v>274</v>
      </c>
      <c r="D5" s="279">
        <v>255000</v>
      </c>
      <c r="E5" s="280">
        <v>286800</v>
      </c>
      <c r="F5" s="1181" t="s">
        <v>275</v>
      </c>
    </row>
    <row r="6" spans="2:6" ht="23.25" customHeight="1">
      <c r="B6" s="1337"/>
      <c r="C6" s="281" t="s">
        <v>276</v>
      </c>
      <c r="D6" s="282">
        <v>282700</v>
      </c>
      <c r="E6" s="283">
        <v>316800</v>
      </c>
      <c r="F6" s="1182"/>
    </row>
    <row r="7" spans="2:6" ht="23.25" customHeight="1">
      <c r="B7" s="1337"/>
      <c r="C7" s="281" t="s">
        <v>277</v>
      </c>
      <c r="D7" s="282">
        <v>331800</v>
      </c>
      <c r="E7" s="283">
        <v>369800</v>
      </c>
      <c r="F7" s="1182"/>
    </row>
    <row r="8" spans="2:6" ht="23.25" customHeight="1">
      <c r="B8" s="1337"/>
      <c r="C8" s="284" t="s">
        <v>278</v>
      </c>
      <c r="D8" s="285">
        <v>359500</v>
      </c>
      <c r="E8" s="286">
        <v>399800</v>
      </c>
      <c r="F8" s="1182"/>
    </row>
    <row r="9" spans="2:6" ht="23.25" customHeight="1">
      <c r="B9" s="1338"/>
      <c r="C9" s="1334" t="s">
        <v>279</v>
      </c>
      <c r="D9" s="1335"/>
      <c r="E9" s="1336"/>
      <c r="F9" s="1182"/>
    </row>
    <row r="10" spans="2:6" ht="23.25" customHeight="1">
      <c r="B10" s="1339" t="s">
        <v>280</v>
      </c>
      <c r="C10" s="287" t="s">
        <v>281</v>
      </c>
      <c r="D10" s="288">
        <v>187900</v>
      </c>
      <c r="E10" s="289">
        <v>215800</v>
      </c>
      <c r="F10" s="1182"/>
    </row>
    <row r="11" spans="2:6" ht="23.25" customHeight="1">
      <c r="B11" s="1340"/>
      <c r="C11" s="290" t="s">
        <v>282</v>
      </c>
      <c r="D11" s="291">
        <v>204700</v>
      </c>
      <c r="E11" s="292">
        <v>233800</v>
      </c>
      <c r="F11" s="1182"/>
    </row>
    <row r="12" spans="2:6" ht="23.25" customHeight="1">
      <c r="B12" s="1340"/>
      <c r="C12" s="290" t="s">
        <v>283</v>
      </c>
      <c r="D12" s="291">
        <v>212100</v>
      </c>
      <c r="E12" s="292">
        <v>241800</v>
      </c>
      <c r="F12" s="1182"/>
    </row>
    <row r="13" spans="2:6" ht="23.25" customHeight="1">
      <c r="B13" s="1340"/>
      <c r="C13" s="290" t="s">
        <v>284</v>
      </c>
      <c r="D13" s="291">
        <v>222400</v>
      </c>
      <c r="E13" s="292">
        <v>252800</v>
      </c>
      <c r="F13" s="1182"/>
    </row>
    <row r="14" spans="2:6" ht="23.25" customHeight="1">
      <c r="B14" s="1340"/>
      <c r="C14" s="290" t="s">
        <v>285</v>
      </c>
      <c r="D14" s="291">
        <v>236400</v>
      </c>
      <c r="E14" s="292">
        <v>267800</v>
      </c>
      <c r="F14" s="1182"/>
    </row>
    <row r="15" spans="2:6" ht="23.25" customHeight="1">
      <c r="B15" s="1340"/>
      <c r="C15" s="290" t="s">
        <v>286</v>
      </c>
      <c r="D15" s="291">
        <v>249400</v>
      </c>
      <c r="E15" s="292">
        <v>281800</v>
      </c>
      <c r="F15" s="1182"/>
    </row>
    <row r="16" spans="2:6" ht="23.25" customHeight="1">
      <c r="B16" s="1340"/>
      <c r="C16" s="290" t="s">
        <v>287</v>
      </c>
      <c r="D16" s="291">
        <v>3600</v>
      </c>
      <c r="E16" s="292">
        <v>3900</v>
      </c>
      <c r="F16" s="1182"/>
    </row>
    <row r="17" spans="2:6" ht="23.25" customHeight="1">
      <c r="B17" s="1340"/>
      <c r="C17" s="290" t="s">
        <v>288</v>
      </c>
      <c r="D17" s="291">
        <v>5200</v>
      </c>
      <c r="E17" s="292">
        <v>5600</v>
      </c>
      <c r="F17" s="1182"/>
    </row>
    <row r="18" spans="2:6" ht="23.25" customHeight="1">
      <c r="B18" s="1340"/>
      <c r="C18" s="290" t="s">
        <v>289</v>
      </c>
      <c r="D18" s="291">
        <v>0</v>
      </c>
      <c r="E18" s="292">
        <v>0</v>
      </c>
      <c r="F18" s="1182"/>
    </row>
    <row r="19" spans="2:6" ht="23.25" customHeight="1">
      <c r="B19" s="1341"/>
      <c r="C19" s="293" t="s">
        <v>290</v>
      </c>
      <c r="D19" s="294">
        <v>0</v>
      </c>
      <c r="E19" s="295">
        <v>0</v>
      </c>
      <c r="F19" s="1182"/>
    </row>
    <row r="20" spans="2:6" ht="23.25" customHeight="1">
      <c r="B20" s="1337" t="s">
        <v>291</v>
      </c>
      <c r="C20" s="287" t="s">
        <v>292</v>
      </c>
      <c r="D20" s="288">
        <v>210300</v>
      </c>
      <c r="E20" s="289">
        <v>241900</v>
      </c>
      <c r="F20" s="1182"/>
    </row>
    <row r="21" spans="2:6" ht="23.25" customHeight="1">
      <c r="B21" s="1337"/>
      <c r="C21" s="290" t="s">
        <v>293</v>
      </c>
      <c r="D21" s="291">
        <v>219600</v>
      </c>
      <c r="E21" s="292">
        <v>251900</v>
      </c>
      <c r="F21" s="1182"/>
    </row>
    <row r="22" spans="2:6" ht="23.25" customHeight="1">
      <c r="B22" s="1337"/>
      <c r="C22" s="290" t="s">
        <v>294</v>
      </c>
      <c r="D22" s="291">
        <v>229900</v>
      </c>
      <c r="E22" s="292">
        <v>262900</v>
      </c>
      <c r="F22" s="1182"/>
    </row>
    <row r="23" spans="2:6" ht="23.25" customHeight="1">
      <c r="B23" s="1337"/>
      <c r="C23" s="290" t="s">
        <v>295</v>
      </c>
      <c r="D23" s="291">
        <v>243900</v>
      </c>
      <c r="E23" s="292">
        <v>277900</v>
      </c>
      <c r="F23" s="1182"/>
    </row>
    <row r="24" spans="2:6" ht="23.25" customHeight="1">
      <c r="B24" s="1337"/>
      <c r="C24" s="290" t="s">
        <v>296</v>
      </c>
      <c r="D24" s="291">
        <v>258800</v>
      </c>
      <c r="E24" s="292">
        <v>293900</v>
      </c>
      <c r="F24" s="1182"/>
    </row>
    <row r="25" spans="2:6" ht="23.25" customHeight="1">
      <c r="B25" s="1338"/>
      <c r="C25" s="296" t="s">
        <v>287</v>
      </c>
      <c r="D25" s="297">
        <v>3400</v>
      </c>
      <c r="E25" s="298">
        <v>3700</v>
      </c>
      <c r="F25" s="1182"/>
    </row>
    <row r="26" spans="2:6" ht="23.25" customHeight="1">
      <c r="B26" s="1340" t="s">
        <v>297</v>
      </c>
      <c r="C26" s="299" t="s">
        <v>298</v>
      </c>
      <c r="D26" s="300">
        <v>262100</v>
      </c>
      <c r="E26" s="301">
        <v>292000</v>
      </c>
      <c r="F26" s="1182"/>
    </row>
    <row r="27" spans="2:6" ht="23.25" customHeight="1">
      <c r="B27" s="1340"/>
      <c r="C27" s="302" t="s">
        <v>299</v>
      </c>
      <c r="D27" s="300">
        <v>280700</v>
      </c>
      <c r="E27" s="301">
        <v>312000</v>
      </c>
      <c r="F27" s="1182"/>
    </row>
    <row r="28" spans="2:6" ht="23.25" customHeight="1">
      <c r="B28" s="1340"/>
      <c r="C28" s="302" t="s">
        <v>300</v>
      </c>
      <c r="D28" s="300">
        <v>290000</v>
      </c>
      <c r="E28" s="301">
        <v>322000</v>
      </c>
      <c r="F28" s="1182"/>
    </row>
    <row r="29" spans="2:6" ht="23.25" customHeight="1">
      <c r="B29" s="1340"/>
      <c r="C29" s="302" t="s">
        <v>301</v>
      </c>
      <c r="D29" s="303">
        <v>308600</v>
      </c>
      <c r="E29" s="304">
        <v>342000</v>
      </c>
      <c r="F29" s="1182"/>
    </row>
    <row r="30" spans="2:6" ht="23.25" customHeight="1">
      <c r="B30" s="1340"/>
      <c r="C30" s="302" t="s">
        <v>302</v>
      </c>
      <c r="D30" s="303">
        <v>336600</v>
      </c>
      <c r="E30" s="304">
        <v>372000</v>
      </c>
      <c r="F30" s="1182"/>
    </row>
    <row r="31" spans="2:6" ht="23.25" customHeight="1">
      <c r="B31" s="1340"/>
      <c r="C31" s="302" t="s">
        <v>303</v>
      </c>
      <c r="D31" s="305">
        <v>332800</v>
      </c>
      <c r="E31" s="306">
        <v>372000</v>
      </c>
      <c r="F31" s="1182"/>
    </row>
    <row r="32" spans="2:6" ht="23.25" customHeight="1">
      <c r="B32" s="1340"/>
      <c r="C32" s="302" t="s">
        <v>304</v>
      </c>
      <c r="D32" s="305">
        <v>360800</v>
      </c>
      <c r="E32" s="306">
        <v>402000</v>
      </c>
      <c r="F32" s="1182"/>
    </row>
    <row r="33" spans="1:6" ht="23.25" customHeight="1">
      <c r="B33" s="1340"/>
      <c r="C33" s="302" t="s">
        <v>305</v>
      </c>
      <c r="D33" s="305">
        <v>0</v>
      </c>
      <c r="E33" s="306">
        <v>0</v>
      </c>
      <c r="F33" s="1182"/>
    </row>
    <row r="34" spans="1:6" ht="23.25" customHeight="1">
      <c r="B34" s="1341"/>
      <c r="C34" s="1334" t="s">
        <v>306</v>
      </c>
      <c r="D34" s="1335"/>
      <c r="E34" s="1336"/>
      <c r="F34" s="1182"/>
    </row>
    <row r="35" spans="1:6" ht="23.25" customHeight="1">
      <c r="B35" s="1342" t="s">
        <v>307</v>
      </c>
      <c r="C35" s="278" t="s">
        <v>308</v>
      </c>
      <c r="D35" s="307">
        <v>254000</v>
      </c>
      <c r="E35" s="308">
        <v>282000</v>
      </c>
      <c r="F35" s="1182"/>
    </row>
    <row r="36" spans="1:6" ht="23.25" customHeight="1">
      <c r="B36" s="1343"/>
      <c r="C36" s="281" t="s">
        <v>309</v>
      </c>
      <c r="D36" s="309">
        <v>272600</v>
      </c>
      <c r="E36" s="310">
        <v>302000</v>
      </c>
      <c r="F36" s="1182"/>
    </row>
    <row r="37" spans="1:6" ht="23.25" customHeight="1">
      <c r="B37" s="1343"/>
      <c r="C37" s="281" t="s">
        <v>310</v>
      </c>
      <c r="D37" s="309">
        <v>282000</v>
      </c>
      <c r="E37" s="310">
        <v>312000</v>
      </c>
      <c r="F37" s="1182"/>
    </row>
    <row r="38" spans="1:6" ht="23.25" customHeight="1">
      <c r="B38" s="1343"/>
      <c r="C38" s="281" t="s">
        <v>311</v>
      </c>
      <c r="D38" s="309">
        <v>300600</v>
      </c>
      <c r="E38" s="310">
        <v>332000</v>
      </c>
      <c r="F38" s="1182"/>
    </row>
    <row r="39" spans="1:6" ht="23.25" customHeight="1">
      <c r="B39" s="1343"/>
      <c r="C39" s="281" t="s">
        <v>312</v>
      </c>
      <c r="D39" s="309">
        <v>317400</v>
      </c>
      <c r="E39" s="310">
        <v>350000</v>
      </c>
      <c r="F39" s="1182"/>
    </row>
    <row r="40" spans="1:6" ht="23.25" customHeight="1">
      <c r="B40" s="1343"/>
      <c r="C40" s="281" t="s">
        <v>313</v>
      </c>
      <c r="D40" s="309">
        <v>328500</v>
      </c>
      <c r="E40" s="310">
        <v>362000</v>
      </c>
      <c r="F40" s="1182"/>
    </row>
    <row r="41" spans="1:6" ht="23.25" customHeight="1">
      <c r="B41" s="1343"/>
      <c r="C41" s="281" t="s">
        <v>314</v>
      </c>
      <c r="D41" s="309">
        <v>324300</v>
      </c>
      <c r="E41" s="310">
        <v>362000</v>
      </c>
      <c r="F41" s="1182"/>
    </row>
    <row r="42" spans="1:6" ht="23.25" customHeight="1">
      <c r="B42" s="1343"/>
      <c r="C42" s="281" t="s">
        <v>315</v>
      </c>
      <c r="D42" s="309">
        <v>341100</v>
      </c>
      <c r="E42" s="310">
        <v>380000</v>
      </c>
      <c r="F42" s="1182"/>
    </row>
    <row r="43" spans="1:6" ht="23.25" customHeight="1">
      <c r="B43" s="1343"/>
      <c r="C43" s="281" t="s">
        <v>316</v>
      </c>
      <c r="D43" s="309">
        <v>352300</v>
      </c>
      <c r="E43" s="310">
        <v>392000</v>
      </c>
      <c r="F43" s="1182"/>
    </row>
    <row r="44" spans="1:6" ht="23.25" customHeight="1">
      <c r="B44" s="1343"/>
      <c r="C44" s="281" t="s">
        <v>317</v>
      </c>
      <c r="D44" s="309">
        <v>3000</v>
      </c>
      <c r="E44" s="310">
        <v>3200</v>
      </c>
      <c r="F44" s="1182"/>
    </row>
    <row r="45" spans="1:6" ht="23.25" customHeight="1">
      <c r="B45" s="1343"/>
      <c r="C45" s="284" t="s">
        <v>318</v>
      </c>
      <c r="D45" s="311">
        <v>900</v>
      </c>
      <c r="E45" s="312">
        <v>1000</v>
      </c>
      <c r="F45" s="1182"/>
    </row>
    <row r="46" spans="1:6" ht="23.25" customHeight="1">
      <c r="B46" s="1344"/>
      <c r="C46" s="1334" t="s">
        <v>319</v>
      </c>
      <c r="D46" s="1335"/>
      <c r="E46" s="1336"/>
      <c r="F46" s="1182"/>
    </row>
    <row r="47" spans="1:6" ht="23.25" customHeight="1">
      <c r="A47" s="313"/>
      <c r="B47" s="1337" t="s">
        <v>320</v>
      </c>
      <c r="C47" s="314" t="s">
        <v>321</v>
      </c>
      <c r="D47" s="315">
        <v>120500</v>
      </c>
      <c r="E47" s="316">
        <v>142900</v>
      </c>
      <c r="F47" s="1182"/>
    </row>
    <row r="48" spans="1:6" ht="23.25" customHeight="1">
      <c r="A48" s="313"/>
      <c r="B48" s="1337"/>
      <c r="C48" s="317" t="s">
        <v>322</v>
      </c>
      <c r="D48" s="318">
        <v>94500</v>
      </c>
      <c r="E48" s="319">
        <v>114900</v>
      </c>
      <c r="F48" s="1182"/>
    </row>
    <row r="49" spans="1:6" ht="23.25" customHeight="1">
      <c r="A49" s="313"/>
      <c r="B49" s="1337"/>
      <c r="C49" s="317" t="s">
        <v>323</v>
      </c>
      <c r="D49" s="318">
        <v>106600</v>
      </c>
      <c r="E49" s="319">
        <v>127900</v>
      </c>
      <c r="F49" s="1182"/>
    </row>
    <row r="50" spans="1:6" ht="23.25" customHeight="1">
      <c r="A50" s="313"/>
      <c r="B50" s="1337"/>
      <c r="C50" s="317" t="s">
        <v>324</v>
      </c>
      <c r="D50" s="318">
        <v>117700</v>
      </c>
      <c r="E50" s="319">
        <v>139900</v>
      </c>
      <c r="F50" s="1182"/>
    </row>
    <row r="51" spans="1:6" ht="23.25" customHeight="1">
      <c r="A51" s="313"/>
      <c r="B51" s="1337"/>
      <c r="C51" s="317" t="s">
        <v>325</v>
      </c>
      <c r="D51" s="318">
        <v>125200</v>
      </c>
      <c r="E51" s="319">
        <v>147900</v>
      </c>
      <c r="F51" s="1182"/>
    </row>
    <row r="52" spans="1:6" ht="23.25" customHeight="1">
      <c r="A52" s="313"/>
      <c r="B52" s="1337"/>
      <c r="C52" s="317" t="s">
        <v>326</v>
      </c>
      <c r="D52" s="318">
        <v>136400</v>
      </c>
      <c r="E52" s="319">
        <v>159900</v>
      </c>
      <c r="F52" s="1182"/>
    </row>
    <row r="53" spans="1:6" ht="23.25" customHeight="1">
      <c r="A53" s="313"/>
      <c r="B53" s="1337"/>
      <c r="C53" s="317" t="s">
        <v>327</v>
      </c>
      <c r="D53" s="318">
        <v>1400</v>
      </c>
      <c r="E53" s="319">
        <v>1500</v>
      </c>
      <c r="F53" s="1182"/>
    </row>
    <row r="54" spans="1:6" ht="23.25" customHeight="1">
      <c r="A54" s="313"/>
      <c r="B54" s="1338"/>
      <c r="C54" s="320" t="s">
        <v>328</v>
      </c>
      <c r="D54" s="321">
        <v>300</v>
      </c>
      <c r="E54" s="322">
        <v>300</v>
      </c>
      <c r="F54" s="1182"/>
    </row>
    <row r="55" spans="1:6" ht="23.25" customHeight="1">
      <c r="B55" s="1343" t="s">
        <v>329</v>
      </c>
      <c r="C55" s="323" t="s">
        <v>330</v>
      </c>
      <c r="D55" s="324">
        <v>138000</v>
      </c>
      <c r="E55" s="325">
        <v>165800</v>
      </c>
      <c r="F55" s="1182"/>
    </row>
    <row r="56" spans="1:6" ht="23.25" customHeight="1">
      <c r="B56" s="1343"/>
      <c r="C56" s="326" t="s">
        <v>331</v>
      </c>
      <c r="D56" s="327">
        <v>153800</v>
      </c>
      <c r="E56" s="328">
        <v>182800</v>
      </c>
      <c r="F56" s="1182"/>
    </row>
    <row r="57" spans="1:6" ht="23.25" customHeight="1">
      <c r="B57" s="1343"/>
      <c r="C57" s="326" t="s">
        <v>332</v>
      </c>
      <c r="D57" s="327">
        <v>159400</v>
      </c>
      <c r="E57" s="328">
        <v>188800</v>
      </c>
      <c r="F57" s="1182"/>
    </row>
    <row r="58" spans="1:6" ht="23.25" customHeight="1">
      <c r="B58" s="1343"/>
      <c r="C58" s="326" t="s">
        <v>333</v>
      </c>
      <c r="D58" s="327">
        <v>160300</v>
      </c>
      <c r="E58" s="328">
        <v>189800</v>
      </c>
      <c r="F58" s="1182"/>
    </row>
    <row r="59" spans="1:6" ht="23.25" customHeight="1">
      <c r="B59" s="1343"/>
      <c r="C59" s="326" t="s">
        <v>334</v>
      </c>
      <c r="D59" s="327">
        <v>159400</v>
      </c>
      <c r="E59" s="328">
        <v>188800</v>
      </c>
      <c r="F59" s="1182"/>
    </row>
    <row r="60" spans="1:6" ht="23.25" customHeight="1">
      <c r="B60" s="1343"/>
      <c r="C60" s="326" t="s">
        <v>335</v>
      </c>
      <c r="D60" s="327">
        <v>174300</v>
      </c>
      <c r="E60" s="328">
        <v>204800</v>
      </c>
      <c r="F60" s="1182"/>
    </row>
    <row r="61" spans="1:6" ht="23.25" customHeight="1">
      <c r="B61" s="1343"/>
      <c r="C61" s="326" t="s">
        <v>336</v>
      </c>
      <c r="D61" s="327">
        <v>178000</v>
      </c>
      <c r="E61" s="328">
        <v>208800</v>
      </c>
      <c r="F61" s="1182"/>
    </row>
    <row r="62" spans="1:6" ht="23.25" customHeight="1">
      <c r="B62" s="1343"/>
      <c r="C62" s="326" t="s">
        <v>337</v>
      </c>
      <c r="D62" s="327">
        <v>179000</v>
      </c>
      <c r="E62" s="328">
        <v>209800</v>
      </c>
      <c r="F62" s="1182"/>
    </row>
    <row r="63" spans="1:6" ht="23.25" customHeight="1">
      <c r="B63" s="1343"/>
      <c r="C63" s="326" t="s">
        <v>338</v>
      </c>
      <c r="D63" s="327">
        <v>192000</v>
      </c>
      <c r="E63" s="328">
        <v>223800</v>
      </c>
      <c r="F63" s="1182"/>
    </row>
    <row r="64" spans="1:6" ht="23.25" customHeight="1">
      <c r="B64" s="1343"/>
      <c r="C64" s="326" t="s">
        <v>339</v>
      </c>
      <c r="D64" s="327">
        <v>4700</v>
      </c>
      <c r="E64" s="328">
        <v>5000</v>
      </c>
      <c r="F64" s="1182"/>
    </row>
    <row r="65" spans="2:6" ht="23.25" customHeight="1">
      <c r="B65" s="1343"/>
      <c r="C65" s="329" t="s">
        <v>340</v>
      </c>
      <c r="D65" s="330">
        <v>900</v>
      </c>
      <c r="E65" s="331">
        <v>1000</v>
      </c>
      <c r="F65" s="1182"/>
    </row>
    <row r="66" spans="2:6" ht="23.25" customHeight="1">
      <c r="B66" s="1344"/>
      <c r="C66" s="332" t="s">
        <v>341</v>
      </c>
      <c r="D66" s="333">
        <v>-900</v>
      </c>
      <c r="E66" s="334">
        <v>-1000</v>
      </c>
      <c r="F66" s="1182"/>
    </row>
    <row r="67" spans="2:6" ht="23.25" customHeight="1">
      <c r="B67" s="1345" t="s">
        <v>342</v>
      </c>
      <c r="C67" s="335" t="s">
        <v>343</v>
      </c>
      <c r="D67" s="288">
        <v>158700</v>
      </c>
      <c r="E67" s="289">
        <v>179900</v>
      </c>
      <c r="F67" s="1182"/>
    </row>
    <row r="68" spans="2:6" ht="23.25" customHeight="1">
      <c r="B68" s="1346"/>
      <c r="C68" s="336" t="s">
        <v>344</v>
      </c>
      <c r="D68" s="291">
        <v>168800</v>
      </c>
      <c r="E68" s="292">
        <v>190900</v>
      </c>
      <c r="F68" s="1182"/>
    </row>
    <row r="69" spans="2:6" ht="23.25" customHeight="1">
      <c r="B69" s="1346"/>
      <c r="C69" s="336" t="s">
        <v>345</v>
      </c>
      <c r="D69" s="291">
        <v>180700</v>
      </c>
      <c r="E69" s="292">
        <v>203900</v>
      </c>
      <c r="F69" s="1182"/>
    </row>
    <row r="70" spans="2:6" ht="23.25" customHeight="1">
      <c r="B70" s="1346"/>
      <c r="C70" s="336" t="s">
        <v>346</v>
      </c>
      <c r="D70" s="291">
        <v>180700</v>
      </c>
      <c r="E70" s="292">
        <v>203900</v>
      </c>
      <c r="F70" s="1182"/>
    </row>
    <row r="71" spans="2:6" ht="23.25" customHeight="1">
      <c r="B71" s="1346"/>
      <c r="C71" s="336" t="s">
        <v>347</v>
      </c>
      <c r="D71" s="291">
        <v>198200</v>
      </c>
      <c r="E71" s="292">
        <v>222900</v>
      </c>
      <c r="F71" s="1182"/>
    </row>
    <row r="72" spans="2:6" ht="23.25" customHeight="1">
      <c r="B72" s="1346"/>
      <c r="C72" s="336" t="s">
        <v>348</v>
      </c>
      <c r="D72" s="291">
        <v>198200</v>
      </c>
      <c r="E72" s="292">
        <v>222900</v>
      </c>
      <c r="F72" s="1182"/>
    </row>
    <row r="73" spans="2:6" ht="23.25" customHeight="1">
      <c r="B73" s="1346"/>
      <c r="C73" s="336" t="s">
        <v>349</v>
      </c>
      <c r="D73" s="291">
        <v>206500</v>
      </c>
      <c r="E73" s="292">
        <v>231900</v>
      </c>
      <c r="F73" s="1182"/>
    </row>
    <row r="74" spans="2:6" ht="23.25" customHeight="1">
      <c r="B74" s="1346"/>
      <c r="C74" s="336" t="s">
        <v>350</v>
      </c>
      <c r="D74" s="291">
        <v>206500</v>
      </c>
      <c r="E74" s="292">
        <v>231900</v>
      </c>
      <c r="F74" s="1182"/>
    </row>
    <row r="75" spans="2:6" ht="23.25" customHeight="1">
      <c r="B75" s="1346"/>
      <c r="C75" s="336" t="s">
        <v>351</v>
      </c>
      <c r="D75" s="291">
        <v>206500</v>
      </c>
      <c r="E75" s="292">
        <v>231900</v>
      </c>
      <c r="F75" s="1182"/>
    </row>
    <row r="76" spans="2:6" ht="23.25" customHeight="1">
      <c r="B76" s="1346"/>
      <c r="C76" s="336" t="s">
        <v>352</v>
      </c>
      <c r="D76" s="291">
        <v>223900</v>
      </c>
      <c r="E76" s="292">
        <v>250900</v>
      </c>
      <c r="F76" s="1182"/>
    </row>
    <row r="77" spans="2:6" ht="23.25" customHeight="1">
      <c r="B77" s="1346"/>
      <c r="C77" s="336" t="s">
        <v>353</v>
      </c>
      <c r="D77" s="291">
        <v>2000</v>
      </c>
      <c r="E77" s="292">
        <v>2200</v>
      </c>
      <c r="F77" s="1182"/>
    </row>
    <row r="78" spans="2:6" ht="23.25" customHeight="1">
      <c r="B78" s="1346"/>
      <c r="C78" s="337" t="s">
        <v>354</v>
      </c>
      <c r="D78" s="338">
        <v>0</v>
      </c>
      <c r="E78" s="339">
        <v>0</v>
      </c>
      <c r="F78" s="1182"/>
    </row>
    <row r="79" spans="2:6" ht="23.25" customHeight="1">
      <c r="B79" s="1345" t="s">
        <v>355</v>
      </c>
      <c r="C79" s="340" t="s">
        <v>356</v>
      </c>
      <c r="D79" s="341">
        <v>117300</v>
      </c>
      <c r="E79" s="342">
        <v>149900</v>
      </c>
      <c r="F79" s="1182"/>
    </row>
    <row r="80" spans="2:6" ht="23.25" customHeight="1">
      <c r="B80" s="1346"/>
      <c r="C80" s="340" t="s">
        <v>357</v>
      </c>
      <c r="D80" s="341">
        <v>140400</v>
      </c>
      <c r="E80" s="342">
        <v>176900</v>
      </c>
      <c r="F80" s="1182"/>
    </row>
    <row r="81" spans="2:6" ht="23.25" customHeight="1">
      <c r="B81" s="1346"/>
      <c r="C81" s="340" t="s">
        <v>358</v>
      </c>
      <c r="D81" s="341">
        <v>149700</v>
      </c>
      <c r="E81" s="342">
        <v>186900</v>
      </c>
      <c r="F81" s="1182"/>
    </row>
    <row r="82" spans="2:6" ht="54.75" customHeight="1">
      <c r="B82" s="1346"/>
      <c r="C82" s="343" t="s">
        <v>359</v>
      </c>
      <c r="D82" s="344">
        <v>4800</v>
      </c>
      <c r="E82" s="345">
        <v>5200</v>
      </c>
      <c r="F82" s="1182"/>
    </row>
    <row r="83" spans="2:6" ht="54.75" customHeight="1">
      <c r="B83" s="1346"/>
      <c r="C83" s="346" t="s">
        <v>360</v>
      </c>
      <c r="D83" s="347">
        <v>3400</v>
      </c>
      <c r="E83" s="304">
        <v>3700</v>
      </c>
      <c r="F83" s="1182"/>
    </row>
    <row r="84" spans="2:6" ht="23.25" customHeight="1">
      <c r="B84" s="1346"/>
      <c r="C84" s="348" t="s">
        <v>361</v>
      </c>
      <c r="D84" s="349">
        <v>1400</v>
      </c>
      <c r="E84" s="306">
        <v>1500</v>
      </c>
      <c r="F84" s="1182"/>
    </row>
    <row r="85" spans="2:6" ht="23.25" customHeight="1">
      <c r="B85" s="1347"/>
      <c r="C85" s="293" t="s">
        <v>362</v>
      </c>
      <c r="D85" s="294">
        <v>0</v>
      </c>
      <c r="E85" s="295">
        <v>0</v>
      </c>
      <c r="F85" s="1182"/>
    </row>
    <row r="86" spans="2:6" ht="23.25" customHeight="1">
      <c r="B86" s="1348" t="s">
        <v>363</v>
      </c>
      <c r="C86" s="350" t="s">
        <v>364</v>
      </c>
      <c r="D86" s="341">
        <v>84000</v>
      </c>
      <c r="E86" s="351">
        <v>112900</v>
      </c>
      <c r="F86" s="1182"/>
    </row>
    <row r="87" spans="2:6" ht="23.25" customHeight="1">
      <c r="B87" s="1349"/>
      <c r="C87" s="350" t="s">
        <v>365</v>
      </c>
      <c r="D87" s="341">
        <v>95200</v>
      </c>
      <c r="E87" s="351">
        <v>124900</v>
      </c>
      <c r="F87" s="1182"/>
    </row>
    <row r="88" spans="2:6" ht="23.25" customHeight="1">
      <c r="B88" s="1349"/>
      <c r="C88" s="350" t="s">
        <v>366</v>
      </c>
      <c r="D88" s="341">
        <v>95200</v>
      </c>
      <c r="E88" s="351">
        <v>124900</v>
      </c>
      <c r="F88" s="1182"/>
    </row>
    <row r="89" spans="2:6" ht="23.25" customHeight="1">
      <c r="B89" s="1349"/>
      <c r="C89" s="350" t="s">
        <v>367</v>
      </c>
      <c r="D89" s="341">
        <v>106300</v>
      </c>
      <c r="E89" s="351">
        <v>136900</v>
      </c>
      <c r="F89" s="1182"/>
    </row>
    <row r="90" spans="2:6" ht="23.25" customHeight="1">
      <c r="B90" s="1349"/>
      <c r="C90" s="350" t="s">
        <v>368</v>
      </c>
      <c r="D90" s="341">
        <v>109100</v>
      </c>
      <c r="E90" s="351">
        <v>139900</v>
      </c>
      <c r="F90" s="1182"/>
    </row>
    <row r="91" spans="2:6" ht="23.25" customHeight="1">
      <c r="B91" s="1349"/>
      <c r="C91" s="350" t="s">
        <v>369</v>
      </c>
      <c r="D91" s="341">
        <v>115600</v>
      </c>
      <c r="E91" s="351">
        <v>146900</v>
      </c>
      <c r="F91" s="1182"/>
    </row>
    <row r="92" spans="2:6" ht="23.25" customHeight="1">
      <c r="B92" s="1350"/>
      <c r="C92" s="352" t="s">
        <v>370</v>
      </c>
      <c r="D92" s="353">
        <v>126800</v>
      </c>
      <c r="E92" s="354">
        <v>158900</v>
      </c>
      <c r="F92" s="1182"/>
    </row>
    <row r="93" spans="2:6" ht="23.25" customHeight="1">
      <c r="B93" s="1345" t="s">
        <v>371</v>
      </c>
      <c r="C93" s="340" t="s">
        <v>372</v>
      </c>
      <c r="D93" s="341">
        <v>110500</v>
      </c>
      <c r="E93" s="342">
        <v>124900</v>
      </c>
      <c r="F93" s="1182"/>
    </row>
    <row r="94" spans="2:6" ht="23.25" customHeight="1">
      <c r="B94" s="1346"/>
      <c r="C94" s="340" t="s">
        <v>373</v>
      </c>
      <c r="D94" s="341">
        <v>124500</v>
      </c>
      <c r="E94" s="342">
        <v>139900</v>
      </c>
      <c r="F94" s="1182"/>
    </row>
    <row r="95" spans="2:6" ht="23.25" customHeight="1">
      <c r="B95" s="1346"/>
      <c r="C95" s="340" t="s">
        <v>374</v>
      </c>
      <c r="D95" s="341">
        <v>127300</v>
      </c>
      <c r="E95" s="342">
        <v>142900</v>
      </c>
      <c r="F95" s="1182"/>
    </row>
    <row r="96" spans="2:6" ht="23.25" customHeight="1">
      <c r="B96" s="1346"/>
      <c r="C96" s="340" t="s">
        <v>375</v>
      </c>
      <c r="D96" s="341">
        <v>130800</v>
      </c>
      <c r="E96" s="342">
        <v>149900</v>
      </c>
      <c r="F96" s="1182"/>
    </row>
    <row r="97" spans="2:6" ht="23.25" customHeight="1">
      <c r="B97" s="1347"/>
      <c r="C97" s="355" t="s">
        <v>376</v>
      </c>
      <c r="D97" s="356">
        <v>143000</v>
      </c>
      <c r="E97" s="357">
        <v>162900</v>
      </c>
      <c r="F97" s="1182"/>
    </row>
    <row r="98" spans="2:6" ht="23.25" customHeight="1">
      <c r="B98" s="1345" t="s">
        <v>377</v>
      </c>
      <c r="C98" s="358" t="s">
        <v>378</v>
      </c>
      <c r="D98" s="359">
        <v>137600</v>
      </c>
      <c r="E98" s="360">
        <v>151800</v>
      </c>
      <c r="F98" s="1182"/>
    </row>
    <row r="99" spans="2:6" ht="23.25" customHeight="1">
      <c r="B99" s="1346"/>
      <c r="C99" s="361" t="s">
        <v>379</v>
      </c>
      <c r="D99" s="341">
        <v>150600</v>
      </c>
      <c r="E99" s="342">
        <v>165800</v>
      </c>
      <c r="F99" s="1182"/>
    </row>
    <row r="100" spans="2:6" ht="23.25" customHeight="1">
      <c r="B100" s="1346"/>
      <c r="C100" s="361" t="s">
        <v>380</v>
      </c>
      <c r="D100" s="341">
        <v>161800</v>
      </c>
      <c r="E100" s="342">
        <v>177800</v>
      </c>
      <c r="F100" s="1182"/>
    </row>
    <row r="101" spans="2:6" ht="23.25" customHeight="1">
      <c r="B101" s="1346"/>
      <c r="C101" s="361" t="s">
        <v>381</v>
      </c>
      <c r="D101" s="341">
        <v>177600</v>
      </c>
      <c r="E101" s="342">
        <v>194800</v>
      </c>
      <c r="F101" s="1182"/>
    </row>
    <row r="102" spans="2:6" ht="23.25" customHeight="1">
      <c r="B102" s="1346"/>
      <c r="C102" s="362" t="s">
        <v>382</v>
      </c>
      <c r="D102" s="344">
        <v>0</v>
      </c>
      <c r="E102" s="345">
        <v>0</v>
      </c>
      <c r="F102" s="1182"/>
    </row>
    <row r="103" spans="2:6" ht="23.25" customHeight="1">
      <c r="B103" s="1346"/>
      <c r="C103" s="363" t="s">
        <v>383</v>
      </c>
      <c r="D103" s="349">
        <v>1700</v>
      </c>
      <c r="E103" s="306">
        <v>1800</v>
      </c>
      <c r="F103" s="1182"/>
    </row>
    <row r="104" spans="2:6" ht="23.25" customHeight="1">
      <c r="B104" s="1346"/>
      <c r="C104" s="364" t="s">
        <v>384</v>
      </c>
      <c r="D104" s="365">
        <v>2800</v>
      </c>
      <c r="E104" s="366">
        <v>3000</v>
      </c>
      <c r="F104" s="1182"/>
    </row>
    <row r="105" spans="2:6" ht="23.25" customHeight="1">
      <c r="B105" s="1347"/>
      <c r="C105" s="355" t="s">
        <v>385</v>
      </c>
      <c r="D105" s="356">
        <v>0</v>
      </c>
      <c r="E105" s="357">
        <v>0</v>
      </c>
      <c r="F105" s="1182"/>
    </row>
    <row r="106" spans="2:6" ht="23.25" customHeight="1">
      <c r="B106" s="1351" t="s">
        <v>386</v>
      </c>
      <c r="C106" s="278" t="s">
        <v>387</v>
      </c>
      <c r="D106" s="367">
        <v>273800</v>
      </c>
      <c r="E106" s="308">
        <v>340000</v>
      </c>
      <c r="F106" s="1182"/>
    </row>
    <row r="107" spans="2:6" ht="23.25" customHeight="1">
      <c r="B107" s="1352"/>
      <c r="C107" s="281" t="s">
        <v>388</v>
      </c>
      <c r="D107" s="309">
        <v>336200</v>
      </c>
      <c r="E107" s="310">
        <v>407000</v>
      </c>
      <c r="F107" s="1182"/>
    </row>
    <row r="108" spans="2:6" ht="23.25" customHeight="1">
      <c r="B108" s="1353"/>
      <c r="C108" s="368" t="s">
        <v>389</v>
      </c>
      <c r="D108" s="369">
        <v>372500</v>
      </c>
      <c r="E108" s="370">
        <v>446000</v>
      </c>
      <c r="F108" s="1182"/>
    </row>
    <row r="109" spans="2:6" ht="23.25" customHeight="1">
      <c r="B109" s="1354" t="s">
        <v>390</v>
      </c>
      <c r="C109" s="340" t="s">
        <v>391</v>
      </c>
      <c r="D109" s="341">
        <v>77100</v>
      </c>
      <c r="E109" s="342">
        <v>87900</v>
      </c>
      <c r="F109" s="1182"/>
    </row>
    <row r="110" spans="2:6" ht="23.25" customHeight="1">
      <c r="B110" s="1337"/>
      <c r="C110" s="340" t="s">
        <v>392</v>
      </c>
      <c r="D110" s="341">
        <v>72900</v>
      </c>
      <c r="E110" s="342">
        <v>84900</v>
      </c>
      <c r="F110" s="1182"/>
    </row>
    <row r="111" spans="2:6" ht="23.25" customHeight="1">
      <c r="B111" s="1337"/>
      <c r="C111" s="340" t="s">
        <v>393</v>
      </c>
      <c r="D111" s="341">
        <v>84100</v>
      </c>
      <c r="E111" s="342">
        <v>96900</v>
      </c>
      <c r="F111" s="1182"/>
    </row>
    <row r="112" spans="2:6" ht="23.25" customHeight="1">
      <c r="B112" s="1337"/>
      <c r="C112" s="340" t="s">
        <v>394</v>
      </c>
      <c r="D112" s="341">
        <v>92000</v>
      </c>
      <c r="E112" s="342">
        <v>103900</v>
      </c>
      <c r="F112" s="1182"/>
    </row>
    <row r="113" spans="1:6" ht="23.25" customHeight="1">
      <c r="B113" s="1337"/>
      <c r="C113" s="340" t="s">
        <v>395</v>
      </c>
      <c r="D113" s="341">
        <v>103200</v>
      </c>
      <c r="E113" s="342">
        <v>115900</v>
      </c>
      <c r="F113" s="1182"/>
    </row>
    <row r="114" spans="1:6" ht="23.25" customHeight="1">
      <c r="B114" s="1337"/>
      <c r="C114" s="340" t="s">
        <v>396</v>
      </c>
      <c r="D114" s="341">
        <v>103600</v>
      </c>
      <c r="E114" s="342">
        <v>117900</v>
      </c>
      <c r="F114" s="1182"/>
    </row>
    <row r="115" spans="1:6" ht="23.25" customHeight="1">
      <c r="B115" s="1337"/>
      <c r="C115" s="340" t="s">
        <v>397</v>
      </c>
      <c r="D115" s="341">
        <v>123100</v>
      </c>
      <c r="E115" s="342">
        <v>146900</v>
      </c>
      <c r="F115" s="1182"/>
    </row>
    <row r="116" spans="1:6" ht="23.25" customHeight="1">
      <c r="B116" s="1337"/>
      <c r="C116" s="1362" t="s">
        <v>398</v>
      </c>
      <c r="D116" s="1363"/>
      <c r="E116" s="1364"/>
      <c r="F116" s="1182"/>
    </row>
    <row r="117" spans="1:6" ht="23.25" customHeight="1">
      <c r="A117" s="313"/>
      <c r="B117" s="1356" t="s">
        <v>399</v>
      </c>
      <c r="C117" s="371" t="s">
        <v>400</v>
      </c>
      <c r="D117" s="372">
        <v>165300</v>
      </c>
      <c r="E117" s="373">
        <v>191900</v>
      </c>
      <c r="F117" s="1182"/>
    </row>
    <row r="118" spans="1:6" ht="23.25" customHeight="1">
      <c r="A118" s="313"/>
      <c r="B118" s="1357"/>
      <c r="C118" s="374" t="s">
        <v>401</v>
      </c>
      <c r="D118" s="375">
        <v>176400</v>
      </c>
      <c r="E118" s="376">
        <v>203900</v>
      </c>
      <c r="F118" s="1182"/>
    </row>
    <row r="119" spans="1:6" ht="23.25" customHeight="1">
      <c r="A119" s="313"/>
      <c r="B119" s="1357"/>
      <c r="C119" s="374" t="s">
        <v>402</v>
      </c>
      <c r="D119" s="375">
        <v>203600</v>
      </c>
      <c r="E119" s="376">
        <v>227900</v>
      </c>
      <c r="F119" s="1182"/>
    </row>
    <row r="120" spans="1:6" ht="23.25" customHeight="1">
      <c r="A120" s="313"/>
      <c r="B120" s="1357"/>
      <c r="C120" s="374" t="s">
        <v>403</v>
      </c>
      <c r="D120" s="375">
        <v>222000</v>
      </c>
      <c r="E120" s="376">
        <v>247900</v>
      </c>
      <c r="F120" s="1182"/>
    </row>
    <row r="121" spans="1:6" ht="23.25" customHeight="1">
      <c r="A121" s="313"/>
      <c r="B121" s="1358"/>
      <c r="C121" s="377" t="s">
        <v>404</v>
      </c>
      <c r="D121" s="378">
        <v>11100</v>
      </c>
      <c r="E121" s="379">
        <v>12000</v>
      </c>
      <c r="F121" s="1182"/>
    </row>
    <row r="122" spans="1:6" ht="23.25" customHeight="1">
      <c r="A122" s="313"/>
      <c r="B122" s="1359" t="s">
        <v>405</v>
      </c>
      <c r="C122" s="361" t="s">
        <v>406</v>
      </c>
      <c r="D122" s="380">
        <v>157700</v>
      </c>
      <c r="E122" s="342">
        <v>177900</v>
      </c>
      <c r="F122" s="1182"/>
    </row>
    <row r="123" spans="1:6" ht="23.25" customHeight="1">
      <c r="A123" s="313"/>
      <c r="B123" s="1360"/>
      <c r="C123" s="361" t="s">
        <v>407</v>
      </c>
      <c r="D123" s="341">
        <v>161900</v>
      </c>
      <c r="E123" s="342">
        <v>187900</v>
      </c>
      <c r="F123" s="1182"/>
    </row>
    <row r="124" spans="1:6" ht="23.25" customHeight="1">
      <c r="A124" s="313"/>
      <c r="B124" s="1360"/>
      <c r="C124" s="381" t="s">
        <v>408</v>
      </c>
      <c r="D124" s="341">
        <v>173000</v>
      </c>
      <c r="E124" s="342">
        <v>199900</v>
      </c>
      <c r="F124" s="1182"/>
    </row>
    <row r="125" spans="1:6" ht="23.25" customHeight="1">
      <c r="A125" s="313"/>
      <c r="B125" s="1360"/>
      <c r="C125" s="361" t="s">
        <v>409</v>
      </c>
      <c r="D125" s="341">
        <v>176700</v>
      </c>
      <c r="E125" s="342">
        <v>203900</v>
      </c>
      <c r="F125" s="1182"/>
    </row>
    <row r="126" spans="1:6" ht="23.25" customHeight="1">
      <c r="A126" s="313"/>
      <c r="B126" s="1360"/>
      <c r="C126" s="362" t="s">
        <v>410</v>
      </c>
      <c r="D126" s="344">
        <v>222300</v>
      </c>
      <c r="E126" s="345">
        <v>247900</v>
      </c>
      <c r="F126" s="1182"/>
    </row>
    <row r="127" spans="1:6" ht="23.25" customHeight="1">
      <c r="A127" s="313"/>
      <c r="B127" s="1360"/>
      <c r="C127" s="348" t="s">
        <v>411</v>
      </c>
      <c r="D127" s="349">
        <v>0</v>
      </c>
      <c r="E127" s="304">
        <v>0</v>
      </c>
      <c r="F127" s="1182"/>
    </row>
    <row r="128" spans="1:6" ht="23.25" customHeight="1">
      <c r="A128" s="313"/>
      <c r="B128" s="1360"/>
      <c r="C128" s="348" t="s">
        <v>412</v>
      </c>
      <c r="D128" s="347">
        <v>2800</v>
      </c>
      <c r="E128" s="306">
        <v>3000</v>
      </c>
      <c r="F128" s="1182"/>
    </row>
    <row r="129" spans="1:6" ht="23.25" customHeight="1">
      <c r="A129" s="313"/>
      <c r="B129" s="1361"/>
      <c r="C129" s="362" t="s">
        <v>413</v>
      </c>
      <c r="D129" s="356">
        <v>3200</v>
      </c>
      <c r="E129" s="357">
        <v>3500</v>
      </c>
      <c r="F129" s="1182"/>
    </row>
    <row r="130" spans="1:6" ht="23.25" customHeight="1">
      <c r="B130" s="1356" t="s">
        <v>414</v>
      </c>
      <c r="C130" s="382" t="s">
        <v>415</v>
      </c>
      <c r="D130" s="341">
        <v>119000</v>
      </c>
      <c r="E130" s="383">
        <v>139900</v>
      </c>
      <c r="F130" s="1182"/>
    </row>
    <row r="131" spans="1:6" ht="23.25" customHeight="1">
      <c r="B131" s="1357"/>
      <c r="C131" s="350" t="s">
        <v>416</v>
      </c>
      <c r="D131" s="341">
        <v>130700</v>
      </c>
      <c r="E131" s="383">
        <v>156900</v>
      </c>
      <c r="F131" s="1182"/>
    </row>
    <row r="132" spans="1:6" ht="23.25" customHeight="1">
      <c r="B132" s="1357"/>
      <c r="C132" s="350" t="s">
        <v>417</v>
      </c>
      <c r="D132" s="341">
        <v>137600</v>
      </c>
      <c r="E132" s="383">
        <v>164900</v>
      </c>
      <c r="F132" s="1182"/>
    </row>
    <row r="133" spans="1:6" ht="23.25" customHeight="1">
      <c r="B133" s="1357"/>
      <c r="C133" s="350" t="s">
        <v>418</v>
      </c>
      <c r="D133" s="341">
        <v>142500</v>
      </c>
      <c r="E133" s="383">
        <v>169900</v>
      </c>
      <c r="F133" s="1182"/>
    </row>
    <row r="134" spans="1:6" ht="23.25" customHeight="1">
      <c r="B134" s="1357"/>
      <c r="C134" s="350" t="s">
        <v>419</v>
      </c>
      <c r="D134" s="341">
        <v>155900</v>
      </c>
      <c r="E134" s="383">
        <v>185900</v>
      </c>
      <c r="F134" s="1182"/>
    </row>
    <row r="135" spans="1:6" ht="28.5" customHeight="1">
      <c r="B135" s="1358"/>
      <c r="C135" s="1365" t="s">
        <v>420</v>
      </c>
      <c r="D135" s="1366"/>
      <c r="E135" s="1367"/>
      <c r="F135" s="1182"/>
    </row>
    <row r="136" spans="1:6" ht="23.25" customHeight="1">
      <c r="B136" s="1356" t="s">
        <v>421</v>
      </c>
      <c r="C136" s="384" t="s">
        <v>422</v>
      </c>
      <c r="D136" s="367">
        <v>100600</v>
      </c>
      <c r="E136" s="385">
        <v>109900</v>
      </c>
      <c r="F136" s="1182"/>
    </row>
    <row r="137" spans="1:6" ht="23.25" customHeight="1">
      <c r="B137" s="1357"/>
      <c r="C137" s="386" t="s">
        <v>423</v>
      </c>
      <c r="D137" s="309">
        <v>110800</v>
      </c>
      <c r="E137" s="387">
        <v>120900</v>
      </c>
      <c r="F137" s="1182"/>
    </row>
    <row r="138" spans="1:6" ht="23.25" customHeight="1">
      <c r="B138" s="1357"/>
      <c r="C138" s="386" t="s">
        <v>424</v>
      </c>
      <c r="D138" s="309">
        <v>109900</v>
      </c>
      <c r="E138" s="387">
        <v>119900</v>
      </c>
      <c r="F138" s="1182"/>
    </row>
    <row r="139" spans="1:6" ht="23.25" customHeight="1">
      <c r="B139" s="1358"/>
      <c r="C139" s="388" t="s">
        <v>425</v>
      </c>
      <c r="D139" s="369">
        <v>120100</v>
      </c>
      <c r="E139" s="389">
        <v>130900</v>
      </c>
      <c r="F139" s="1182"/>
    </row>
    <row r="140" spans="1:6" ht="23.25" customHeight="1">
      <c r="B140" s="1354" t="s">
        <v>426</v>
      </c>
      <c r="C140" s="361" t="s">
        <v>427</v>
      </c>
      <c r="D140" s="341">
        <v>138500</v>
      </c>
      <c r="E140" s="342">
        <v>169800</v>
      </c>
      <c r="F140" s="1182"/>
    </row>
    <row r="141" spans="1:6" ht="23.25" customHeight="1">
      <c r="B141" s="1337"/>
      <c r="C141" s="340" t="s">
        <v>428</v>
      </c>
      <c r="D141" s="341">
        <v>144800</v>
      </c>
      <c r="E141" s="342">
        <v>179800</v>
      </c>
      <c r="F141" s="1182"/>
    </row>
    <row r="142" spans="1:6" ht="23.25" customHeight="1">
      <c r="B142" s="1337"/>
      <c r="C142" s="340" t="s">
        <v>429</v>
      </c>
      <c r="D142" s="341">
        <v>154000</v>
      </c>
      <c r="E142" s="342">
        <v>189800</v>
      </c>
      <c r="F142" s="1182"/>
    </row>
    <row r="143" spans="1:6" ht="23.25" customHeight="1">
      <c r="B143" s="1337"/>
      <c r="C143" s="340" t="s">
        <v>430</v>
      </c>
      <c r="D143" s="341">
        <v>163700</v>
      </c>
      <c r="E143" s="342">
        <v>199800</v>
      </c>
      <c r="F143" s="1182"/>
    </row>
    <row r="144" spans="1:6" ht="23.25" customHeight="1">
      <c r="B144" s="1337"/>
      <c r="C144" s="390" t="s">
        <v>431</v>
      </c>
      <c r="D144" s="391">
        <v>180300</v>
      </c>
      <c r="E144" s="392">
        <v>217800</v>
      </c>
      <c r="F144" s="1182"/>
    </row>
    <row r="145" spans="2:6" ht="23.25" customHeight="1">
      <c r="B145" s="1338"/>
      <c r="C145" s="293" t="s">
        <v>432</v>
      </c>
      <c r="D145" s="393">
        <v>209900</v>
      </c>
      <c r="E145" s="295">
        <v>249800</v>
      </c>
      <c r="F145" s="1182"/>
    </row>
    <row r="146" spans="2:6" ht="23.25" customHeight="1">
      <c r="B146" s="1337" t="s">
        <v>433</v>
      </c>
      <c r="C146" s="340" t="s">
        <v>434</v>
      </c>
      <c r="D146" s="341">
        <v>81600</v>
      </c>
      <c r="E146" s="342">
        <v>119900</v>
      </c>
      <c r="F146" s="1182"/>
    </row>
    <row r="147" spans="2:6" ht="23.25" customHeight="1">
      <c r="B147" s="1337"/>
      <c r="C147" s="340" t="s">
        <v>435</v>
      </c>
      <c r="D147" s="341">
        <v>89900</v>
      </c>
      <c r="E147" s="342">
        <v>128900</v>
      </c>
      <c r="F147" s="1182"/>
    </row>
    <row r="148" spans="2:6" ht="23.25" customHeight="1">
      <c r="B148" s="1337"/>
      <c r="C148" s="340" t="s">
        <v>436</v>
      </c>
      <c r="D148" s="341">
        <v>97200</v>
      </c>
      <c r="E148" s="342">
        <v>136900</v>
      </c>
      <c r="F148" s="1182"/>
    </row>
    <row r="149" spans="2:6" ht="23.25" customHeight="1">
      <c r="B149" s="1337"/>
      <c r="C149" s="340" t="s">
        <v>437</v>
      </c>
      <c r="D149" s="341">
        <v>101800</v>
      </c>
      <c r="E149" s="342">
        <v>141900</v>
      </c>
      <c r="F149" s="1182"/>
    </row>
    <row r="150" spans="2:6" ht="23.25" customHeight="1">
      <c r="B150" s="1337"/>
      <c r="C150" s="340" t="s">
        <v>438</v>
      </c>
      <c r="D150" s="341">
        <v>96900</v>
      </c>
      <c r="E150" s="342">
        <v>119900</v>
      </c>
      <c r="F150" s="1182"/>
    </row>
    <row r="151" spans="2:6" ht="23.25" customHeight="1">
      <c r="B151" s="1337"/>
      <c r="C151" s="340" t="s">
        <v>439</v>
      </c>
      <c r="D151" s="341">
        <v>105200</v>
      </c>
      <c r="E151" s="342">
        <v>129900</v>
      </c>
      <c r="F151" s="1182"/>
    </row>
    <row r="152" spans="2:6" ht="23.25" customHeight="1">
      <c r="B152" s="1337"/>
      <c r="C152" s="340" t="s">
        <v>440</v>
      </c>
      <c r="D152" s="341">
        <v>111700</v>
      </c>
      <c r="E152" s="342">
        <v>136900</v>
      </c>
      <c r="F152" s="1182"/>
    </row>
    <row r="153" spans="2:6" ht="23.25" customHeight="1">
      <c r="B153" s="1337"/>
      <c r="C153" s="340" t="s">
        <v>441</v>
      </c>
      <c r="D153" s="341">
        <v>120900</v>
      </c>
      <c r="E153" s="342">
        <v>146900</v>
      </c>
      <c r="F153" s="1182"/>
    </row>
    <row r="154" spans="2:6" ht="23.25" customHeight="1">
      <c r="B154" s="1337"/>
      <c r="C154" s="340" t="s">
        <v>442</v>
      </c>
      <c r="D154" s="341">
        <v>116800</v>
      </c>
      <c r="E154" s="342">
        <v>139900</v>
      </c>
      <c r="F154" s="1182"/>
    </row>
    <row r="155" spans="2:6" ht="23.25" customHeight="1">
      <c r="B155" s="1337"/>
      <c r="C155" s="340" t="s">
        <v>443</v>
      </c>
      <c r="D155" s="341">
        <v>125700</v>
      </c>
      <c r="E155" s="342">
        <v>149900</v>
      </c>
      <c r="F155" s="1182"/>
    </row>
    <row r="156" spans="2:6" ht="23.25" customHeight="1">
      <c r="B156" s="1337"/>
      <c r="C156" s="340" t="s">
        <v>444</v>
      </c>
      <c r="D156" s="341">
        <v>132800</v>
      </c>
      <c r="E156" s="342">
        <v>159900</v>
      </c>
      <c r="F156" s="1182"/>
    </row>
    <row r="157" spans="2:6" ht="23.25" customHeight="1">
      <c r="B157" s="1337"/>
      <c r="C157" s="340" t="s">
        <v>445</v>
      </c>
      <c r="D157" s="341">
        <v>132800</v>
      </c>
      <c r="E157" s="342">
        <v>159900</v>
      </c>
      <c r="F157" s="1182"/>
    </row>
    <row r="158" spans="2:6" ht="23.25" customHeight="1">
      <c r="B158" s="1337"/>
      <c r="C158" s="340" t="s">
        <v>446</v>
      </c>
      <c r="D158" s="341">
        <v>142000</v>
      </c>
      <c r="E158" s="342">
        <v>169900</v>
      </c>
      <c r="F158" s="1182"/>
    </row>
    <row r="159" spans="2:6" ht="22.5" customHeight="1">
      <c r="B159" s="1337"/>
      <c r="C159" s="340" t="s">
        <v>447</v>
      </c>
      <c r="D159" s="341">
        <v>108900</v>
      </c>
      <c r="E159" s="342">
        <v>124900</v>
      </c>
      <c r="F159" s="1182"/>
    </row>
    <row r="160" spans="2:6" ht="22.5" customHeight="1">
      <c r="B160" s="1337"/>
      <c r="C160" s="340" t="s">
        <v>448</v>
      </c>
      <c r="D160" s="341">
        <v>124500</v>
      </c>
      <c r="E160" s="342">
        <v>141900</v>
      </c>
      <c r="F160" s="1182"/>
    </row>
    <row r="161" spans="2:6" ht="22.5" customHeight="1">
      <c r="B161" s="1337"/>
      <c r="C161" s="340" t="s">
        <v>449</v>
      </c>
      <c r="D161" s="341">
        <v>124500</v>
      </c>
      <c r="E161" s="342">
        <v>141900</v>
      </c>
      <c r="F161" s="1182"/>
    </row>
    <row r="162" spans="2:6" ht="22.5" customHeight="1">
      <c r="B162" s="1337"/>
      <c r="C162" s="340" t="s">
        <v>450</v>
      </c>
      <c r="D162" s="341">
        <v>133700</v>
      </c>
      <c r="E162" s="342">
        <v>151900</v>
      </c>
      <c r="F162" s="1182"/>
    </row>
    <row r="163" spans="2:6" ht="22.5" customHeight="1">
      <c r="B163" s="1337"/>
      <c r="C163" s="340" t="s">
        <v>451</v>
      </c>
      <c r="D163" s="341">
        <v>128400</v>
      </c>
      <c r="E163" s="342">
        <v>144900</v>
      </c>
      <c r="F163" s="1182"/>
    </row>
    <row r="164" spans="2:6" ht="22.5" customHeight="1">
      <c r="B164" s="1337"/>
      <c r="C164" s="390" t="s">
        <v>452</v>
      </c>
      <c r="D164" s="391">
        <v>137600</v>
      </c>
      <c r="E164" s="392">
        <v>154900</v>
      </c>
      <c r="F164" s="1182"/>
    </row>
    <row r="165" spans="2:6" ht="26.25" customHeight="1">
      <c r="B165" s="1337"/>
      <c r="C165" s="340" t="s">
        <v>453</v>
      </c>
      <c r="D165" s="341">
        <v>145600</v>
      </c>
      <c r="E165" s="342">
        <v>164900</v>
      </c>
      <c r="F165" s="1182"/>
    </row>
    <row r="166" spans="2:6" ht="23.25" customHeight="1">
      <c r="B166" s="1337"/>
      <c r="C166" s="346" t="s">
        <v>454</v>
      </c>
      <c r="D166" s="356">
        <v>154800</v>
      </c>
      <c r="E166" s="345">
        <v>174900</v>
      </c>
      <c r="F166" s="1182"/>
    </row>
    <row r="167" spans="2:6" ht="23.25" customHeight="1">
      <c r="B167" s="1354" t="s">
        <v>455</v>
      </c>
      <c r="C167" s="394" t="s">
        <v>456</v>
      </c>
      <c r="D167" s="300">
        <v>66000</v>
      </c>
      <c r="E167" s="395">
        <v>69600</v>
      </c>
      <c r="F167" s="1182"/>
    </row>
    <row r="168" spans="2:6" ht="23.25" customHeight="1">
      <c r="B168" s="1337"/>
      <c r="C168" s="350" t="s">
        <v>457</v>
      </c>
      <c r="D168" s="341">
        <v>73700</v>
      </c>
      <c r="E168" s="342">
        <v>79900</v>
      </c>
      <c r="F168" s="1182"/>
    </row>
    <row r="169" spans="2:6" ht="23.25" customHeight="1">
      <c r="B169" s="1337"/>
      <c r="C169" s="350" t="s">
        <v>458</v>
      </c>
      <c r="D169" s="341">
        <v>74400</v>
      </c>
      <c r="E169" s="342">
        <v>79600</v>
      </c>
      <c r="F169" s="1182"/>
    </row>
    <row r="170" spans="2:6" ht="23.25" customHeight="1">
      <c r="B170" s="1337"/>
      <c r="C170" s="350" t="s">
        <v>459</v>
      </c>
      <c r="D170" s="341">
        <v>81600</v>
      </c>
      <c r="E170" s="342">
        <v>89900</v>
      </c>
      <c r="F170" s="1182"/>
    </row>
    <row r="171" spans="2:6" ht="23.25" customHeight="1">
      <c r="B171" s="1337"/>
      <c r="C171" s="350" t="s">
        <v>460</v>
      </c>
      <c r="D171" s="341">
        <v>83700</v>
      </c>
      <c r="E171" s="342">
        <v>94900</v>
      </c>
      <c r="F171" s="1182"/>
    </row>
    <row r="172" spans="2:6" ht="23.25" customHeight="1">
      <c r="B172" s="1337"/>
      <c r="C172" s="340" t="s">
        <v>461</v>
      </c>
      <c r="D172" s="341">
        <v>87400</v>
      </c>
      <c r="E172" s="342">
        <v>99900</v>
      </c>
      <c r="F172" s="1182"/>
    </row>
    <row r="173" spans="2:6" ht="23.25" customHeight="1">
      <c r="B173" s="1338"/>
      <c r="C173" s="355" t="s">
        <v>462</v>
      </c>
      <c r="D173" s="356">
        <v>93800</v>
      </c>
      <c r="E173" s="357">
        <v>109900</v>
      </c>
      <c r="F173" s="1182"/>
    </row>
    <row r="174" spans="2:6" ht="23.25" customHeight="1">
      <c r="B174" s="1354" t="s">
        <v>463</v>
      </c>
      <c r="C174" s="396" t="s">
        <v>464</v>
      </c>
      <c r="D174" s="367">
        <v>63900</v>
      </c>
      <c r="E174" s="385">
        <v>79900</v>
      </c>
      <c r="F174" s="1182"/>
    </row>
    <row r="175" spans="2:6" ht="23.25" customHeight="1">
      <c r="B175" s="1337"/>
      <c r="C175" s="397" t="s">
        <v>465</v>
      </c>
      <c r="D175" s="309">
        <v>71300</v>
      </c>
      <c r="E175" s="387">
        <v>90900</v>
      </c>
      <c r="F175" s="1182"/>
    </row>
    <row r="176" spans="2:6" ht="23.25" customHeight="1">
      <c r="B176" s="1337"/>
      <c r="C176" s="397" t="s">
        <v>466</v>
      </c>
      <c r="D176" s="309">
        <v>68700</v>
      </c>
      <c r="E176" s="387">
        <v>84900</v>
      </c>
      <c r="F176" s="1182"/>
    </row>
    <row r="177" spans="2:6" ht="23.25" customHeight="1">
      <c r="B177" s="1337"/>
      <c r="C177" s="397" t="s">
        <v>467</v>
      </c>
      <c r="D177" s="309">
        <v>78100</v>
      </c>
      <c r="E177" s="387">
        <v>94900</v>
      </c>
      <c r="F177" s="1182"/>
    </row>
    <row r="178" spans="2:6" ht="23.25" customHeight="1">
      <c r="B178" s="1337"/>
      <c r="C178" s="397" t="s">
        <v>468</v>
      </c>
      <c r="D178" s="309">
        <v>76100</v>
      </c>
      <c r="E178" s="387">
        <v>95900</v>
      </c>
      <c r="F178" s="1182"/>
    </row>
    <row r="179" spans="2:6" ht="23.25" customHeight="1">
      <c r="B179" s="1337"/>
      <c r="C179" s="397" t="s">
        <v>469</v>
      </c>
      <c r="D179" s="398">
        <v>87500</v>
      </c>
      <c r="E179" s="387">
        <v>105900</v>
      </c>
      <c r="F179" s="1182"/>
    </row>
    <row r="180" spans="2:6" ht="23.25" customHeight="1">
      <c r="B180" s="1337"/>
      <c r="C180" s="397" t="s">
        <v>470</v>
      </c>
      <c r="D180" s="309">
        <v>86400</v>
      </c>
      <c r="E180" s="387">
        <v>106900</v>
      </c>
      <c r="F180" s="1182"/>
    </row>
    <row r="181" spans="2:6" ht="23.25" customHeight="1">
      <c r="B181" s="1337"/>
      <c r="C181" s="397" t="s">
        <v>471</v>
      </c>
      <c r="D181" s="309">
        <v>97900</v>
      </c>
      <c r="E181" s="387">
        <v>116900</v>
      </c>
      <c r="F181" s="1355"/>
    </row>
    <row r="182" spans="2:6" ht="19.5" customHeight="1">
      <c r="B182" s="1200" t="s">
        <v>144</v>
      </c>
      <c r="C182" s="1200"/>
      <c r="D182" s="1200"/>
      <c r="E182" s="1200"/>
      <c r="F182" s="1200"/>
    </row>
  </sheetData>
  <mergeCells count="31">
    <mergeCell ref="B167:B173"/>
    <mergeCell ref="B174:B181"/>
    <mergeCell ref="F5:F181"/>
    <mergeCell ref="B109:B116"/>
    <mergeCell ref="B117:B121"/>
    <mergeCell ref="B122:B129"/>
    <mergeCell ref="B130:B135"/>
    <mergeCell ref="B136:B139"/>
    <mergeCell ref="C116:E116"/>
    <mergeCell ref="C135:E135"/>
    <mergeCell ref="B182:F182"/>
    <mergeCell ref="B5:B9"/>
    <mergeCell ref="B10:B19"/>
    <mergeCell ref="B20:B25"/>
    <mergeCell ref="B26:B34"/>
    <mergeCell ref="B35:B46"/>
    <mergeCell ref="B47:B54"/>
    <mergeCell ref="B55:B66"/>
    <mergeCell ref="B67:B78"/>
    <mergeCell ref="B79:B85"/>
    <mergeCell ref="B86:B92"/>
    <mergeCell ref="B93:B97"/>
    <mergeCell ref="B98:B105"/>
    <mergeCell ref="B106:B108"/>
    <mergeCell ref="B140:B145"/>
    <mergeCell ref="B146:B166"/>
    <mergeCell ref="B2:F2"/>
    <mergeCell ref="B3:F3"/>
    <mergeCell ref="C9:E9"/>
    <mergeCell ref="C34:E34"/>
    <mergeCell ref="C46:E46"/>
  </mergeCells>
  <phoneticPr fontId="94" type="noConversion"/>
  <pageMargins left="0.3" right="0.179861111111111" top="0.27986111111111101" bottom="0.33958333333333302" header="0.15972222222222199" footer="0.18958333333333299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F54"/>
  <sheetViews>
    <sheetView workbookViewId="0"/>
  </sheetViews>
  <sheetFormatPr defaultColWidth="8" defaultRowHeight="14.25"/>
  <cols>
    <col min="1" max="1" width="1.625" style="238" customWidth="1"/>
    <col min="2" max="2" width="14.625" style="238" customWidth="1"/>
    <col min="3" max="3" width="51.75" style="238" customWidth="1"/>
    <col min="4" max="4" width="12.375" style="238" customWidth="1"/>
    <col min="5" max="5" width="11.5" style="238" customWidth="1"/>
    <col min="6" max="6" width="15.5" style="238" customWidth="1"/>
    <col min="7" max="16384" width="8" style="238"/>
  </cols>
  <sheetData>
    <row r="1" spans="2:6">
      <c r="B1" s="239"/>
      <c r="C1" s="239"/>
      <c r="D1" s="240"/>
      <c r="E1" s="241"/>
    </row>
    <row r="2" spans="2:6" ht="24" customHeight="1">
      <c r="B2" s="1166" t="s">
        <v>472</v>
      </c>
      <c r="C2" s="1166"/>
      <c r="D2" s="1166"/>
      <c r="E2" s="1166"/>
      <c r="F2" s="1166"/>
    </row>
    <row r="3" spans="2:6" ht="41.25" customHeight="1">
      <c r="B3" s="1368" t="s">
        <v>473</v>
      </c>
      <c r="C3" s="1368"/>
      <c r="D3" s="1368"/>
      <c r="E3" s="1368"/>
      <c r="F3" s="1368"/>
    </row>
    <row r="4" spans="2:6" ht="21" customHeight="1" thickBot="1">
      <c r="B4" s="1369" t="s">
        <v>1218</v>
      </c>
      <c r="C4" s="1369"/>
      <c r="D4" s="1369"/>
      <c r="E4" s="1369"/>
      <c r="F4" s="1369"/>
    </row>
    <row r="5" spans="2:6" ht="24" customHeight="1" thickTop="1" thickBot="1">
      <c r="B5" s="242" t="s">
        <v>474</v>
      </c>
      <c r="C5" s="243" t="s">
        <v>147</v>
      </c>
      <c r="D5" s="244" t="s">
        <v>81</v>
      </c>
      <c r="E5" s="245" t="s">
        <v>82</v>
      </c>
      <c r="F5" s="246" t="s">
        <v>151</v>
      </c>
    </row>
    <row r="6" spans="2:6" ht="24" customHeight="1" thickTop="1">
      <c r="B6" s="1183" t="s">
        <v>1503</v>
      </c>
      <c r="C6" s="247" t="s">
        <v>475</v>
      </c>
      <c r="D6" s="248">
        <v>272671</v>
      </c>
      <c r="E6" s="249">
        <v>309800</v>
      </c>
      <c r="F6" s="1384" t="s">
        <v>163</v>
      </c>
    </row>
    <row r="7" spans="2:6" ht="24" customHeight="1">
      <c r="B7" s="1380"/>
      <c r="C7" s="250" t="s">
        <v>476</v>
      </c>
      <c r="D7" s="251">
        <v>290571</v>
      </c>
      <c r="E7" s="252">
        <v>329800</v>
      </c>
      <c r="F7" s="1378"/>
    </row>
    <row r="8" spans="2:6" ht="24" customHeight="1">
      <c r="B8" s="1380"/>
      <c r="C8" s="250" t="s">
        <v>477</v>
      </c>
      <c r="D8" s="253">
        <v>317421</v>
      </c>
      <c r="E8" s="249">
        <v>359800</v>
      </c>
      <c r="F8" s="1378"/>
    </row>
    <row r="9" spans="2:6" ht="24" customHeight="1">
      <c r="B9" s="1380"/>
      <c r="C9" s="250" t="s">
        <v>478</v>
      </c>
      <c r="D9" s="253">
        <v>335321</v>
      </c>
      <c r="E9" s="249">
        <v>379800</v>
      </c>
      <c r="F9" s="1378"/>
    </row>
    <row r="10" spans="2:6" ht="24" customHeight="1">
      <c r="B10" s="1380"/>
      <c r="C10" s="250" t="s">
        <v>479</v>
      </c>
      <c r="D10" s="253">
        <v>353221</v>
      </c>
      <c r="E10" s="249">
        <v>399800</v>
      </c>
      <c r="F10" s="1378"/>
    </row>
    <row r="11" spans="2:6" ht="33" customHeight="1" thickBot="1">
      <c r="B11" s="1380"/>
      <c r="C11" s="1370" t="s">
        <v>480</v>
      </c>
      <c r="D11" s="1371"/>
      <c r="E11" s="1372"/>
      <c r="F11" s="1379"/>
    </row>
    <row r="12" spans="2:6" ht="24" customHeight="1" thickTop="1">
      <c r="B12" s="1373" t="s">
        <v>1501</v>
      </c>
      <c r="C12" s="258" t="s">
        <v>1083</v>
      </c>
      <c r="D12" s="270">
        <v>193491</v>
      </c>
      <c r="E12" s="271">
        <v>225800</v>
      </c>
      <c r="F12" s="1378" t="s">
        <v>153</v>
      </c>
    </row>
    <row r="13" spans="2:6" ht="24" customHeight="1">
      <c r="B13" s="1184"/>
      <c r="C13" s="258" t="s">
        <v>1087</v>
      </c>
      <c r="D13" s="270">
        <v>211391</v>
      </c>
      <c r="E13" s="271">
        <v>245800</v>
      </c>
      <c r="F13" s="1378"/>
    </row>
    <row r="14" spans="2:6" ht="24" customHeight="1">
      <c r="B14" s="1184"/>
      <c r="C14" s="258" t="s">
        <v>1084</v>
      </c>
      <c r="D14" s="270">
        <v>227131</v>
      </c>
      <c r="E14" s="271">
        <v>257800</v>
      </c>
      <c r="F14" s="1378"/>
    </row>
    <row r="15" spans="2:6" ht="24" customHeight="1">
      <c r="B15" s="1184"/>
      <c r="C15" s="272" t="s">
        <v>1085</v>
      </c>
      <c r="D15" s="270">
        <v>231606</v>
      </c>
      <c r="E15" s="271">
        <v>262800</v>
      </c>
      <c r="F15" s="1378"/>
    </row>
    <row r="16" spans="2:6" ht="24" customHeight="1">
      <c r="B16" s="1184"/>
      <c r="C16" s="272" t="s">
        <v>1086</v>
      </c>
      <c r="D16" s="270">
        <v>223921</v>
      </c>
      <c r="E16" s="271">
        <v>259800</v>
      </c>
      <c r="F16" s="1378"/>
    </row>
    <row r="17" spans="2:6" ht="24" customHeight="1" thickBot="1">
      <c r="B17" s="1374"/>
      <c r="C17" s="1375" t="s">
        <v>1088</v>
      </c>
      <c r="D17" s="1376"/>
      <c r="E17" s="1377"/>
      <c r="F17" s="1378"/>
    </row>
    <row r="18" spans="2:6" ht="24" customHeight="1" thickTop="1">
      <c r="B18" s="1373" t="s">
        <v>1502</v>
      </c>
      <c r="C18" s="254" t="s">
        <v>481</v>
      </c>
      <c r="D18" s="976" t="s">
        <v>28</v>
      </c>
      <c r="E18" s="255">
        <v>228900</v>
      </c>
      <c r="F18" s="1378"/>
    </row>
    <row r="19" spans="2:6" ht="24" customHeight="1">
      <c r="B19" s="1381"/>
      <c r="C19" s="254" t="s">
        <v>482</v>
      </c>
      <c r="D19" s="976" t="s">
        <v>28</v>
      </c>
      <c r="E19" s="256">
        <v>248900</v>
      </c>
      <c r="F19" s="1378"/>
    </row>
    <row r="20" spans="2:6" ht="24" customHeight="1">
      <c r="B20" s="1381"/>
      <c r="C20" s="254" t="s">
        <v>483</v>
      </c>
      <c r="D20" s="976" t="s">
        <v>28</v>
      </c>
      <c r="E20" s="257">
        <v>288900</v>
      </c>
      <c r="F20" s="1378"/>
    </row>
    <row r="21" spans="2:6" ht="24" customHeight="1" thickBot="1">
      <c r="B21" s="1382"/>
      <c r="C21" s="1370" t="s">
        <v>484</v>
      </c>
      <c r="D21" s="1371"/>
      <c r="E21" s="1372"/>
      <c r="F21" s="1378"/>
    </row>
    <row r="22" spans="2:6" ht="24" customHeight="1" thickTop="1">
      <c r="B22" s="1373" t="s">
        <v>1498</v>
      </c>
      <c r="C22" s="258" t="s">
        <v>485</v>
      </c>
      <c r="D22" s="974" t="s">
        <v>1082</v>
      </c>
      <c r="E22" s="249">
        <v>192800</v>
      </c>
      <c r="F22" s="1378"/>
    </row>
    <row r="23" spans="2:6" ht="24" customHeight="1" thickBot="1">
      <c r="B23" s="1381"/>
      <c r="C23" s="259" t="s">
        <v>486</v>
      </c>
      <c r="D23" s="975" t="s">
        <v>1082</v>
      </c>
      <c r="E23" s="260">
        <v>213800</v>
      </c>
      <c r="F23" s="1378"/>
    </row>
    <row r="24" spans="2:6" ht="24" customHeight="1" thickTop="1">
      <c r="B24" s="1373" t="s">
        <v>487</v>
      </c>
      <c r="C24" s="261" t="s">
        <v>488</v>
      </c>
      <c r="D24" s="248">
        <v>198489</v>
      </c>
      <c r="E24" s="249">
        <v>229800</v>
      </c>
      <c r="F24" s="1378"/>
    </row>
    <row r="25" spans="2:6" ht="24" customHeight="1">
      <c r="B25" s="1381"/>
      <c r="C25" s="262" t="s">
        <v>489</v>
      </c>
      <c r="D25" s="251">
        <v>211406</v>
      </c>
      <c r="E25" s="252">
        <v>246800</v>
      </c>
      <c r="F25" s="1378"/>
    </row>
    <row r="26" spans="2:6" ht="24" customHeight="1">
      <c r="B26" s="1381"/>
      <c r="C26" s="261" t="s">
        <v>490</v>
      </c>
      <c r="D26" s="253">
        <v>231991</v>
      </c>
      <c r="E26" s="249">
        <v>269800</v>
      </c>
      <c r="F26" s="1378"/>
    </row>
    <row r="27" spans="2:6" ht="24" customHeight="1">
      <c r="B27" s="1381"/>
      <c r="C27" s="261" t="s">
        <v>491</v>
      </c>
      <c r="D27" s="253">
        <v>231991</v>
      </c>
      <c r="E27" s="249">
        <v>269800</v>
      </c>
      <c r="F27" s="1378"/>
    </row>
    <row r="28" spans="2:6" ht="24" customHeight="1">
      <c r="B28" s="1381"/>
      <c r="C28" s="261" t="s">
        <v>492</v>
      </c>
      <c r="D28" s="253">
        <v>258841</v>
      </c>
      <c r="E28" s="249">
        <v>299800</v>
      </c>
      <c r="F28" s="1378"/>
    </row>
    <row r="29" spans="2:6" ht="24" customHeight="1">
      <c r="B29" s="1381"/>
      <c r="C29" s="261" t="s">
        <v>493</v>
      </c>
      <c r="D29" s="253">
        <v>267791</v>
      </c>
      <c r="E29" s="249">
        <v>309800</v>
      </c>
      <c r="F29" s="1378"/>
    </row>
    <row r="30" spans="2:6" ht="24" customHeight="1" thickBot="1">
      <c r="B30" s="1382"/>
      <c r="C30" s="1385" t="s">
        <v>494</v>
      </c>
      <c r="D30" s="1386"/>
      <c r="E30" s="1387"/>
      <c r="F30" s="1379"/>
    </row>
    <row r="31" spans="2:6" ht="24" customHeight="1" thickTop="1">
      <c r="B31" s="1373" t="s">
        <v>495</v>
      </c>
      <c r="C31" s="263" t="s">
        <v>496</v>
      </c>
      <c r="D31" s="248">
        <v>145527</v>
      </c>
      <c r="E31" s="249">
        <v>169800</v>
      </c>
      <c r="F31" s="1179" t="s">
        <v>497</v>
      </c>
    </row>
    <row r="32" spans="2:6" ht="22.5" customHeight="1">
      <c r="B32" s="1381"/>
      <c r="C32" s="263" t="s">
        <v>498</v>
      </c>
      <c r="D32" s="253">
        <v>154677</v>
      </c>
      <c r="E32" s="249">
        <v>179800</v>
      </c>
      <c r="F32" s="1184"/>
    </row>
    <row r="33" spans="2:6" ht="22.5" customHeight="1">
      <c r="B33" s="1381"/>
      <c r="C33" s="263" t="s">
        <v>499</v>
      </c>
      <c r="D33" s="253">
        <v>163827</v>
      </c>
      <c r="E33" s="249">
        <v>189800</v>
      </c>
      <c r="F33" s="1184"/>
    </row>
    <row r="34" spans="2:6" ht="22.5" customHeight="1">
      <c r="B34" s="1381"/>
      <c r="C34" s="263" t="s">
        <v>500</v>
      </c>
      <c r="D34" s="253">
        <v>168402</v>
      </c>
      <c r="E34" s="249">
        <v>194800</v>
      </c>
      <c r="F34" s="1184"/>
    </row>
    <row r="35" spans="2:6" ht="22.5" customHeight="1">
      <c r="B35" s="1381"/>
      <c r="C35" s="264" t="s">
        <v>501</v>
      </c>
      <c r="D35" s="253">
        <v>177552</v>
      </c>
      <c r="E35" s="249">
        <v>204800</v>
      </c>
      <c r="F35" s="1184"/>
    </row>
    <row r="36" spans="2:6" ht="22.5" customHeight="1">
      <c r="B36" s="1381"/>
      <c r="C36" s="264" t="s">
        <v>502</v>
      </c>
      <c r="D36" s="253">
        <v>190362</v>
      </c>
      <c r="E36" s="249">
        <v>218800</v>
      </c>
      <c r="F36" s="1184"/>
    </row>
    <row r="37" spans="2:6" ht="22.5" customHeight="1">
      <c r="B37" s="1383"/>
      <c r="C37" s="747" t="s">
        <v>1090</v>
      </c>
      <c r="D37" s="253">
        <v>187710</v>
      </c>
      <c r="E37" s="746">
        <v>214800</v>
      </c>
      <c r="F37" s="1184"/>
    </row>
    <row r="38" spans="2:6" ht="27" customHeight="1" thickBot="1">
      <c r="B38" s="1382"/>
      <c r="C38" s="1370" t="s">
        <v>1091</v>
      </c>
      <c r="D38" s="1388"/>
      <c r="E38" s="1389"/>
      <c r="F38" s="1184"/>
    </row>
    <row r="39" spans="2:6" ht="22.5" customHeight="1" thickTop="1">
      <c r="B39" s="1373" t="s">
        <v>1500</v>
      </c>
      <c r="C39" s="263" t="s">
        <v>503</v>
      </c>
      <c r="D39" s="265">
        <v>112164</v>
      </c>
      <c r="E39" s="266">
        <v>136800</v>
      </c>
      <c r="F39" s="1184"/>
    </row>
    <row r="40" spans="2:6" ht="22.5" customHeight="1">
      <c r="B40" s="1381"/>
      <c r="C40" s="264" t="s">
        <v>504</v>
      </c>
      <c r="D40" s="265">
        <v>125534</v>
      </c>
      <c r="E40" s="266">
        <v>150800</v>
      </c>
      <c r="F40" s="1184"/>
    </row>
    <row r="41" spans="2:6" ht="24" customHeight="1">
      <c r="B41" s="1381"/>
      <c r="C41" s="267" t="s">
        <v>505</v>
      </c>
      <c r="D41" s="265">
        <v>130786.5</v>
      </c>
      <c r="E41" s="266">
        <v>156300</v>
      </c>
      <c r="F41" s="1184"/>
    </row>
    <row r="42" spans="2:6" ht="24" customHeight="1">
      <c r="B42" s="1381"/>
      <c r="C42" s="264" t="s">
        <v>506</v>
      </c>
      <c r="D42" s="265">
        <v>128399</v>
      </c>
      <c r="E42" s="266">
        <v>153800</v>
      </c>
      <c r="F42" s="1184"/>
    </row>
    <row r="43" spans="2:6" ht="72" customHeight="1" thickBot="1">
      <c r="B43" s="1382"/>
      <c r="C43" s="1390" t="s">
        <v>507</v>
      </c>
      <c r="D43" s="1391"/>
      <c r="E43" s="1392"/>
      <c r="F43" s="1184"/>
    </row>
    <row r="44" spans="2:6" ht="21.95" customHeight="1" thickTop="1">
      <c r="B44" s="1373" t="s">
        <v>1499</v>
      </c>
      <c r="C44" s="268" t="s">
        <v>504</v>
      </c>
      <c r="D44" s="270">
        <v>125534</v>
      </c>
      <c r="E44" s="266">
        <v>150800</v>
      </c>
      <c r="F44" s="1184"/>
    </row>
    <row r="45" spans="2:6" ht="21.95" customHeight="1">
      <c r="B45" s="1381"/>
      <c r="C45" s="269" t="s">
        <v>508</v>
      </c>
      <c r="D45" s="265">
        <v>130786.5</v>
      </c>
      <c r="E45" s="266">
        <v>156300</v>
      </c>
      <c r="F45" s="1184"/>
    </row>
    <row r="46" spans="2:6" ht="60" customHeight="1" thickBot="1">
      <c r="B46" s="1382"/>
      <c r="C46" s="1393" t="s">
        <v>509</v>
      </c>
      <c r="D46" s="1376"/>
      <c r="E46" s="1377"/>
      <c r="F46" s="1184"/>
    </row>
    <row r="47" spans="2:6" ht="21.95" customHeight="1" thickTop="1">
      <c r="B47" s="1373" t="s">
        <v>510</v>
      </c>
      <c r="C47" s="258" t="s">
        <v>511</v>
      </c>
      <c r="D47" s="270">
        <v>68674</v>
      </c>
      <c r="E47" s="271">
        <v>90800</v>
      </c>
      <c r="F47" s="1184"/>
    </row>
    <row r="48" spans="2:6" ht="21.95" customHeight="1">
      <c r="B48" s="1381"/>
      <c r="C48" s="258" t="s">
        <v>512</v>
      </c>
      <c r="D48" s="270">
        <v>81089</v>
      </c>
      <c r="E48" s="271">
        <v>103800</v>
      </c>
      <c r="F48" s="1184"/>
    </row>
    <row r="49" spans="2:6" ht="21.95" customHeight="1">
      <c r="B49" s="1381"/>
      <c r="C49" s="272" t="s">
        <v>513</v>
      </c>
      <c r="D49" s="270">
        <v>93504</v>
      </c>
      <c r="E49" s="271">
        <v>116800</v>
      </c>
      <c r="F49" s="1184"/>
    </row>
    <row r="50" spans="2:6" ht="32.1" customHeight="1" thickBot="1">
      <c r="B50" s="1381"/>
      <c r="C50" s="1393" t="s">
        <v>514</v>
      </c>
      <c r="D50" s="1376"/>
      <c r="E50" s="1377"/>
      <c r="F50" s="1185"/>
    </row>
    <row r="51" spans="2:6" ht="24" customHeight="1" thickTop="1">
      <c r="B51" s="1200" t="s">
        <v>144</v>
      </c>
      <c r="C51" s="1200"/>
      <c r="D51" s="1200"/>
      <c r="E51" s="1200"/>
      <c r="F51" s="1200"/>
    </row>
    <row r="52" spans="2:6" ht="15" customHeight="1"/>
    <row r="53" spans="2:6" ht="15" customHeight="1"/>
    <row r="54" spans="2:6" ht="14.25" customHeight="1"/>
  </sheetData>
  <mergeCells count="24">
    <mergeCell ref="B51:F51"/>
    <mergeCell ref="B6:B11"/>
    <mergeCell ref="B18:B21"/>
    <mergeCell ref="B22:B23"/>
    <mergeCell ref="B24:B30"/>
    <mergeCell ref="B31:B38"/>
    <mergeCell ref="B39:B43"/>
    <mergeCell ref="B44:B46"/>
    <mergeCell ref="F6:F11"/>
    <mergeCell ref="C30:E30"/>
    <mergeCell ref="F31:F50"/>
    <mergeCell ref="B47:B50"/>
    <mergeCell ref="C38:E38"/>
    <mergeCell ref="C43:E43"/>
    <mergeCell ref="C46:E46"/>
    <mergeCell ref="C50:E50"/>
    <mergeCell ref="B2:F2"/>
    <mergeCell ref="B3:F3"/>
    <mergeCell ref="B4:F4"/>
    <mergeCell ref="C11:E11"/>
    <mergeCell ref="C21:E21"/>
    <mergeCell ref="B12:B17"/>
    <mergeCell ref="C17:E17"/>
    <mergeCell ref="F12:F30"/>
  </mergeCells>
  <phoneticPr fontId="94" type="noConversion"/>
  <pageMargins left="0.23958333333333301" right="0.11944444444444401" top="0.37986111111111098" bottom="0.389583333333333" header="0.209722222222222" footer="0.239583333333333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30"/>
  <sheetViews>
    <sheetView workbookViewId="0"/>
  </sheetViews>
  <sheetFormatPr defaultColWidth="8" defaultRowHeight="16.5"/>
  <cols>
    <col min="1" max="1" width="2" style="162" customWidth="1"/>
    <col min="2" max="2" width="13.625" style="162" customWidth="1"/>
    <col min="3" max="3" width="46.875" style="856" customWidth="1"/>
    <col min="4" max="5" width="12.625" style="162" customWidth="1"/>
    <col min="6" max="6" width="13.625" style="162" customWidth="1"/>
    <col min="7" max="7" width="7.875" style="162" customWidth="1"/>
  </cols>
  <sheetData>
    <row r="1" spans="2:6" ht="15" customHeight="1">
      <c r="B1" s="163"/>
      <c r="C1" s="813"/>
      <c r="D1" s="164"/>
      <c r="E1" s="165"/>
      <c r="F1" s="166"/>
    </row>
    <row r="2" spans="2:6" ht="28.5" customHeight="1">
      <c r="B2" s="1251" t="s">
        <v>515</v>
      </c>
      <c r="C2" s="1251"/>
      <c r="D2" s="1251"/>
      <c r="E2" s="1251"/>
      <c r="F2" s="1251"/>
    </row>
    <row r="3" spans="2:6" ht="20.25" customHeight="1">
      <c r="B3" s="1394" t="s">
        <v>1139</v>
      </c>
      <c r="C3" s="1394"/>
      <c r="D3" s="1394"/>
      <c r="E3" s="1394"/>
      <c r="F3" s="1394"/>
    </row>
    <row r="4" spans="2:6" ht="20.25" customHeight="1" thickBot="1">
      <c r="B4" s="1395" t="s">
        <v>516</v>
      </c>
      <c r="C4" s="1395"/>
      <c r="D4" s="1395"/>
      <c r="E4" s="1395"/>
      <c r="F4" s="1395"/>
    </row>
    <row r="5" spans="2:6" ht="23.25" customHeight="1" thickTop="1" thickBot="1">
      <c r="B5" s="167" t="s">
        <v>272</v>
      </c>
      <c r="C5" s="814" t="s">
        <v>147</v>
      </c>
      <c r="D5" s="168" t="s">
        <v>81</v>
      </c>
      <c r="E5" s="169" t="s">
        <v>82</v>
      </c>
      <c r="F5" s="170" t="s">
        <v>151</v>
      </c>
    </row>
    <row r="6" spans="2:6" ht="24" customHeight="1" thickTop="1">
      <c r="B6" s="1400" t="s">
        <v>1129</v>
      </c>
      <c r="C6" s="815" t="s">
        <v>1134</v>
      </c>
      <c r="D6" s="171">
        <v>342541</v>
      </c>
      <c r="E6" s="172">
        <v>412700</v>
      </c>
      <c r="F6" s="1409" t="s">
        <v>163</v>
      </c>
    </row>
    <row r="7" spans="2:6" ht="24" customHeight="1">
      <c r="B7" s="1401"/>
      <c r="C7" s="816" t="s">
        <v>1136</v>
      </c>
      <c r="D7" s="173">
        <v>350841</v>
      </c>
      <c r="E7" s="174">
        <v>422700</v>
      </c>
      <c r="F7" s="1410"/>
    </row>
    <row r="8" spans="2:6" ht="24" customHeight="1">
      <c r="B8" s="1401"/>
      <c r="C8" s="816" t="s">
        <v>1135</v>
      </c>
      <c r="D8" s="173">
        <v>373251</v>
      </c>
      <c r="E8" s="174">
        <v>449700</v>
      </c>
      <c r="F8" s="1410"/>
    </row>
    <row r="9" spans="2:6" ht="24" customHeight="1">
      <c r="B9" s="1401"/>
      <c r="C9" s="816" t="s">
        <v>1490</v>
      </c>
      <c r="D9" s="173">
        <v>385154</v>
      </c>
      <c r="E9" s="174">
        <v>469700</v>
      </c>
      <c r="F9" s="1410"/>
    </row>
    <row r="10" spans="2:6" ht="24" customHeight="1">
      <c r="B10" s="1401"/>
      <c r="C10" s="816" t="s">
        <v>1491</v>
      </c>
      <c r="D10" s="173">
        <v>453214</v>
      </c>
      <c r="E10" s="174">
        <v>552700</v>
      </c>
      <c r="F10" s="1410"/>
    </row>
    <row r="11" spans="2:6" ht="26.85" customHeight="1" thickBot="1">
      <c r="B11" s="1402"/>
      <c r="C11" s="1396" t="s">
        <v>517</v>
      </c>
      <c r="D11" s="1397"/>
      <c r="E11" s="1398"/>
      <c r="F11" s="1410"/>
    </row>
    <row r="12" spans="2:6" ht="26.85" customHeight="1" thickTop="1">
      <c r="B12" s="1403" t="s">
        <v>1130</v>
      </c>
      <c r="C12" s="817" t="s">
        <v>1136</v>
      </c>
      <c r="D12" s="173">
        <v>278633</v>
      </c>
      <c r="E12" s="175">
        <v>352700</v>
      </c>
      <c r="F12" s="1410"/>
    </row>
    <row r="13" spans="2:6" ht="26.85" customHeight="1">
      <c r="B13" s="1404"/>
      <c r="C13" s="818" t="s">
        <v>1134</v>
      </c>
      <c r="D13" s="173">
        <v>278633</v>
      </c>
      <c r="E13" s="174">
        <v>352700</v>
      </c>
      <c r="F13" s="1410"/>
    </row>
    <row r="14" spans="2:6" ht="26.85" customHeight="1">
      <c r="B14" s="1404"/>
      <c r="C14" s="818" t="s">
        <v>1135</v>
      </c>
      <c r="D14" s="173">
        <v>294433</v>
      </c>
      <c r="E14" s="174">
        <v>372700</v>
      </c>
      <c r="F14" s="1410"/>
    </row>
    <row r="15" spans="2:6" ht="26.85" customHeight="1">
      <c r="B15" s="1404"/>
      <c r="C15" s="818" t="s">
        <v>1490</v>
      </c>
      <c r="D15" s="173">
        <v>318133</v>
      </c>
      <c r="E15" s="174">
        <v>402700</v>
      </c>
      <c r="F15" s="1410"/>
    </row>
    <row r="16" spans="2:6" ht="26.85" customHeight="1">
      <c r="B16" s="1404"/>
      <c r="C16" s="818" t="s">
        <v>1491</v>
      </c>
      <c r="D16" s="173">
        <v>373433</v>
      </c>
      <c r="E16" s="174">
        <v>472700</v>
      </c>
      <c r="F16" s="1410"/>
    </row>
    <row r="17" spans="2:7" ht="26.85" customHeight="1" thickBot="1">
      <c r="B17" s="1405"/>
      <c r="C17" s="819" t="s">
        <v>518</v>
      </c>
      <c r="D17" s="176"/>
      <c r="E17" s="177"/>
      <c r="F17" s="1410"/>
    </row>
    <row r="18" spans="2:7" ht="23.25" customHeight="1" thickTop="1">
      <c r="B18" s="1406" t="s">
        <v>1131</v>
      </c>
      <c r="C18" s="472" t="s">
        <v>917</v>
      </c>
      <c r="D18" s="178">
        <v>209360</v>
      </c>
      <c r="E18" s="179">
        <v>261700</v>
      </c>
      <c r="F18" s="1410"/>
    </row>
    <row r="19" spans="2:7" ht="23.25" customHeight="1">
      <c r="B19" s="1407"/>
      <c r="C19" s="472" t="s">
        <v>919</v>
      </c>
      <c r="D19" s="178">
        <v>225379</v>
      </c>
      <c r="E19" s="179">
        <v>292700</v>
      </c>
      <c r="F19" s="1410"/>
    </row>
    <row r="20" spans="2:7" ht="23.25" customHeight="1">
      <c r="B20" s="1407"/>
      <c r="C20" s="472" t="s">
        <v>920</v>
      </c>
      <c r="D20" s="178">
        <v>233849</v>
      </c>
      <c r="E20" s="179">
        <v>303700</v>
      </c>
      <c r="F20" s="1410"/>
    </row>
    <row r="21" spans="2:7" ht="23.25" customHeight="1">
      <c r="B21" s="1407"/>
      <c r="C21" s="820" t="s">
        <v>1491</v>
      </c>
      <c r="D21" s="857" t="s">
        <v>1248</v>
      </c>
      <c r="E21" s="181">
        <v>354700</v>
      </c>
      <c r="F21" s="1410"/>
    </row>
    <row r="22" spans="2:7" ht="24" customHeight="1" thickBot="1">
      <c r="B22" s="1408"/>
      <c r="C22" s="1255" t="s">
        <v>918</v>
      </c>
      <c r="D22" s="1256"/>
      <c r="E22" s="1399"/>
      <c r="F22" s="1411"/>
    </row>
    <row r="23" spans="2:7" ht="23.25" customHeight="1" thickTop="1">
      <c r="B23" s="1406" t="s">
        <v>519</v>
      </c>
      <c r="C23" s="472" t="s">
        <v>921</v>
      </c>
      <c r="D23" s="178">
        <v>291781</v>
      </c>
      <c r="E23" s="599">
        <v>399700</v>
      </c>
      <c r="F23" s="1420" t="s">
        <v>153</v>
      </c>
      <c r="G23" s="183"/>
    </row>
    <row r="24" spans="2:7" ht="23.25" customHeight="1">
      <c r="B24" s="1407"/>
      <c r="C24" s="820" t="s">
        <v>916</v>
      </c>
      <c r="D24" s="180">
        <v>313681</v>
      </c>
      <c r="E24" s="600">
        <v>429700</v>
      </c>
      <c r="F24" s="1421"/>
      <c r="G24" s="183"/>
    </row>
    <row r="25" spans="2:7" ht="23.25" customHeight="1">
      <c r="B25" s="1407"/>
      <c r="C25" s="820" t="s">
        <v>1492</v>
      </c>
      <c r="D25" s="180">
        <v>335581</v>
      </c>
      <c r="E25" s="600">
        <v>459700</v>
      </c>
      <c r="F25" s="1421"/>
      <c r="G25" s="183"/>
    </row>
    <row r="26" spans="2:7" ht="23.25" customHeight="1">
      <c r="B26" s="1407"/>
      <c r="C26" s="820" t="s">
        <v>1493</v>
      </c>
      <c r="D26" s="180">
        <v>357481</v>
      </c>
      <c r="E26" s="600">
        <v>489700</v>
      </c>
      <c r="F26" s="1421"/>
      <c r="G26" s="183"/>
    </row>
    <row r="27" spans="2:7" ht="23.25" customHeight="1" thickBot="1">
      <c r="B27" s="1408"/>
      <c r="C27" s="1426" t="s">
        <v>520</v>
      </c>
      <c r="D27" s="1427"/>
      <c r="E27" s="1427"/>
      <c r="F27" s="1421"/>
      <c r="G27" s="183"/>
    </row>
    <row r="28" spans="2:7" ht="23.25" customHeight="1" thickTop="1">
      <c r="B28" s="1412" t="s">
        <v>521</v>
      </c>
      <c r="C28" s="821" t="s">
        <v>921</v>
      </c>
      <c r="D28" s="184">
        <v>226557.00000000003</v>
      </c>
      <c r="E28" s="185">
        <v>279700</v>
      </c>
      <c r="F28" s="1421"/>
      <c r="G28" s="183"/>
    </row>
    <row r="29" spans="2:7" ht="23.25" customHeight="1">
      <c r="B29" s="1413"/>
      <c r="C29" s="821" t="s">
        <v>916</v>
      </c>
      <c r="D29" s="186">
        <v>238707</v>
      </c>
      <c r="E29" s="187">
        <v>294700</v>
      </c>
      <c r="F29" s="1421"/>
      <c r="G29" s="183"/>
    </row>
    <row r="30" spans="2:7" ht="23.25" customHeight="1">
      <c r="B30" s="1413"/>
      <c r="C30" s="821" t="s">
        <v>1492</v>
      </c>
      <c r="D30" s="186">
        <v>259767.00000000003</v>
      </c>
      <c r="E30" s="187">
        <v>320700</v>
      </c>
      <c r="F30" s="1421"/>
      <c r="G30" s="183"/>
    </row>
    <row r="31" spans="2:7" ht="23.25" customHeight="1" thickBot="1">
      <c r="B31" s="1413"/>
      <c r="C31" s="822" t="s">
        <v>1494</v>
      </c>
      <c r="D31" s="188">
        <v>276777</v>
      </c>
      <c r="E31" s="601">
        <v>341700</v>
      </c>
      <c r="F31" s="1421"/>
      <c r="G31" s="183"/>
    </row>
    <row r="32" spans="2:7" ht="23.25" customHeight="1" thickTop="1">
      <c r="B32" s="1412" t="s">
        <v>522</v>
      </c>
      <c r="C32" s="821" t="s">
        <v>921</v>
      </c>
      <c r="D32" s="178">
        <v>191760</v>
      </c>
      <c r="E32" s="182">
        <v>239700</v>
      </c>
      <c r="F32" s="1421"/>
      <c r="G32" s="183"/>
    </row>
    <row r="33" spans="1:7" ht="23.25" customHeight="1">
      <c r="B33" s="1413"/>
      <c r="C33" s="823" t="s">
        <v>916</v>
      </c>
      <c r="D33" s="189">
        <v>201360</v>
      </c>
      <c r="E33" s="190">
        <v>251700</v>
      </c>
      <c r="F33" s="1421"/>
      <c r="G33" s="183"/>
    </row>
    <row r="34" spans="1:7" ht="23.25" customHeight="1" thickBot="1">
      <c r="B34" s="1414"/>
      <c r="C34" s="824" t="s">
        <v>1452</v>
      </c>
      <c r="D34" s="188">
        <v>207760</v>
      </c>
      <c r="E34" s="191">
        <v>259700</v>
      </c>
      <c r="F34" s="1422"/>
      <c r="G34" s="183"/>
    </row>
    <row r="35" spans="1:7" ht="23.25" customHeight="1" thickTop="1" thickBot="1">
      <c r="B35" s="167" t="s">
        <v>272</v>
      </c>
      <c r="C35" s="825" t="s">
        <v>147</v>
      </c>
      <c r="D35" s="192" t="s">
        <v>81</v>
      </c>
      <c r="E35" s="193" t="s">
        <v>82</v>
      </c>
      <c r="F35" s="170" t="s">
        <v>151</v>
      </c>
    </row>
    <row r="36" spans="1:7" ht="23.25" customHeight="1" thickTop="1">
      <c r="B36" s="1415" t="s">
        <v>523</v>
      </c>
      <c r="C36" s="817" t="s">
        <v>1073</v>
      </c>
      <c r="D36" s="178">
        <v>178038</v>
      </c>
      <c r="E36" s="179">
        <v>219800</v>
      </c>
      <c r="F36" s="1423" t="s">
        <v>153</v>
      </c>
      <c r="G36" s="183"/>
    </row>
    <row r="37" spans="1:7" ht="23.25" customHeight="1">
      <c r="A37" s="736"/>
      <c r="B37" s="1416"/>
      <c r="C37" s="826" t="s">
        <v>1074</v>
      </c>
      <c r="D37" s="184">
        <v>194238</v>
      </c>
      <c r="E37" s="737">
        <v>239800</v>
      </c>
      <c r="F37" s="1424"/>
      <c r="G37" s="183"/>
    </row>
    <row r="38" spans="1:7" ht="23.25" customHeight="1">
      <c r="A38" s="736"/>
      <c r="B38" s="1416"/>
      <c r="C38" s="826" t="s">
        <v>1075</v>
      </c>
      <c r="D38" s="184">
        <v>215298</v>
      </c>
      <c r="E38" s="737">
        <v>265800</v>
      </c>
      <c r="F38" s="1424"/>
      <c r="G38" s="183"/>
    </row>
    <row r="39" spans="1:7" ht="24" customHeight="1" thickBot="1">
      <c r="B39" s="1417"/>
      <c r="C39" s="827" t="s">
        <v>1076</v>
      </c>
      <c r="D39" s="194">
        <v>234738</v>
      </c>
      <c r="E39" s="195">
        <v>289800</v>
      </c>
      <c r="F39" s="1425"/>
      <c r="G39" s="183"/>
    </row>
    <row r="40" spans="1:7" ht="23.25" customHeight="1" thickTop="1">
      <c r="B40" s="1415" t="s">
        <v>525</v>
      </c>
      <c r="C40" s="817" t="s">
        <v>1453</v>
      </c>
      <c r="D40" s="196">
        <v>159408</v>
      </c>
      <c r="E40" s="197">
        <v>196800</v>
      </c>
      <c r="F40" s="1425"/>
      <c r="G40" s="183"/>
    </row>
    <row r="41" spans="1:7" ht="23.25" customHeight="1">
      <c r="B41" s="1416"/>
      <c r="C41" s="820" t="s">
        <v>1454</v>
      </c>
      <c r="D41" s="198">
        <v>170748</v>
      </c>
      <c r="E41" s="199">
        <v>210800</v>
      </c>
      <c r="F41" s="1425"/>
      <c r="G41" s="183"/>
    </row>
    <row r="42" spans="1:7" ht="23.25" customHeight="1" thickBot="1">
      <c r="B42" s="1416"/>
      <c r="C42" s="834" t="s">
        <v>1077</v>
      </c>
      <c r="D42" s="212">
        <v>202338</v>
      </c>
      <c r="E42" s="200">
        <v>249800</v>
      </c>
      <c r="F42" s="1425"/>
      <c r="G42" s="183"/>
    </row>
    <row r="43" spans="1:7" ht="23.25" customHeight="1" thickTop="1">
      <c r="B43" s="1415" t="s">
        <v>526</v>
      </c>
      <c r="C43" s="826" t="s">
        <v>527</v>
      </c>
      <c r="D43" s="201">
        <v>221255</v>
      </c>
      <c r="E43" s="972">
        <v>232900</v>
      </c>
      <c r="F43" s="1428" t="s">
        <v>1495</v>
      </c>
    </row>
    <row r="44" spans="1:7" ht="23.25" customHeight="1">
      <c r="B44" s="1401"/>
      <c r="C44" s="829" t="s">
        <v>524</v>
      </c>
      <c r="D44" s="202">
        <v>245955</v>
      </c>
      <c r="E44" s="203">
        <v>258900</v>
      </c>
      <c r="F44" s="1429"/>
    </row>
    <row r="45" spans="1:7" ht="23.25" customHeight="1">
      <c r="B45" s="1401"/>
      <c r="C45" s="829" t="s">
        <v>528</v>
      </c>
      <c r="D45" s="202">
        <v>256405</v>
      </c>
      <c r="E45" s="203">
        <v>269900</v>
      </c>
      <c r="F45" s="1429"/>
    </row>
    <row r="46" spans="1:7" ht="23.25" customHeight="1">
      <c r="B46" s="1401"/>
      <c r="C46" s="829" t="s">
        <v>529</v>
      </c>
      <c r="D46" s="202">
        <v>265905</v>
      </c>
      <c r="E46" s="203">
        <v>279900</v>
      </c>
      <c r="F46" s="1429"/>
    </row>
    <row r="47" spans="1:7" ht="23.25" customHeight="1">
      <c r="B47" s="1401"/>
      <c r="C47" s="829" t="s">
        <v>530</v>
      </c>
      <c r="D47" s="202">
        <v>271605</v>
      </c>
      <c r="E47" s="203">
        <v>285900</v>
      </c>
      <c r="F47" s="1429"/>
    </row>
    <row r="48" spans="1:7" ht="23.25" customHeight="1">
      <c r="B48" s="1401"/>
      <c r="C48" s="829" t="s">
        <v>531</v>
      </c>
      <c r="D48" s="202">
        <v>293455</v>
      </c>
      <c r="E48" s="203">
        <v>308900</v>
      </c>
      <c r="F48" s="1429"/>
    </row>
    <row r="49" spans="1:7" ht="23.25" customHeight="1" thickBot="1">
      <c r="B49" s="1417"/>
      <c r="C49" s="830" t="s">
        <v>532</v>
      </c>
      <c r="D49" s="202">
        <v>313405</v>
      </c>
      <c r="E49" s="203">
        <v>329900</v>
      </c>
      <c r="F49" s="1429"/>
    </row>
    <row r="50" spans="1:7" ht="24" customHeight="1" thickTop="1">
      <c r="B50" s="1415" t="s">
        <v>533</v>
      </c>
      <c r="C50" s="831" t="s">
        <v>534</v>
      </c>
      <c r="D50" s="204">
        <v>298205</v>
      </c>
      <c r="E50" s="205">
        <v>313900</v>
      </c>
      <c r="F50" s="1429"/>
    </row>
    <row r="51" spans="1:7" ht="24" customHeight="1">
      <c r="B51" s="1416"/>
      <c r="C51" s="832" t="s">
        <v>535</v>
      </c>
      <c r="D51" s="206">
        <v>322905</v>
      </c>
      <c r="E51" s="199">
        <v>339900</v>
      </c>
      <c r="F51" s="1429"/>
    </row>
    <row r="52" spans="1:7" ht="24" customHeight="1">
      <c r="B52" s="1416"/>
      <c r="C52" s="833" t="s">
        <v>536</v>
      </c>
      <c r="D52" s="202">
        <v>360905</v>
      </c>
      <c r="E52" s="207">
        <v>379900</v>
      </c>
      <c r="F52" s="1429"/>
    </row>
    <row r="53" spans="1:7" ht="23.25" customHeight="1">
      <c r="B53" s="1416"/>
      <c r="C53" s="832" t="s">
        <v>537</v>
      </c>
      <c r="D53" s="206">
        <v>379905</v>
      </c>
      <c r="E53" s="199">
        <v>399900</v>
      </c>
      <c r="F53" s="1429"/>
    </row>
    <row r="54" spans="1:7" ht="23.25" customHeight="1" thickBot="1">
      <c r="B54" s="1417"/>
      <c r="C54" s="834" t="s">
        <v>538</v>
      </c>
      <c r="D54" s="208">
        <v>398905</v>
      </c>
      <c r="E54" s="195">
        <v>419900</v>
      </c>
      <c r="F54" s="1429"/>
    </row>
    <row r="55" spans="1:7" ht="23.25" customHeight="1" thickTop="1">
      <c r="B55" s="1401" t="s">
        <v>539</v>
      </c>
      <c r="C55" s="835" t="s">
        <v>1078</v>
      </c>
      <c r="D55" s="209">
        <v>269910</v>
      </c>
      <c r="E55" s="210">
        <v>299900</v>
      </c>
      <c r="F55" s="1429"/>
    </row>
    <row r="56" spans="1:7" ht="23.25" customHeight="1">
      <c r="B56" s="1401"/>
      <c r="C56" s="835" t="s">
        <v>1079</v>
      </c>
      <c r="D56" s="209">
        <v>283410</v>
      </c>
      <c r="E56" s="210">
        <v>314900</v>
      </c>
      <c r="F56" s="1429"/>
    </row>
    <row r="57" spans="1:7" ht="23.25" customHeight="1">
      <c r="B57" s="1401"/>
      <c r="C57" s="835" t="s">
        <v>1080</v>
      </c>
      <c r="D57" s="209">
        <v>302310</v>
      </c>
      <c r="E57" s="210">
        <v>335900</v>
      </c>
      <c r="F57" s="1429"/>
    </row>
    <row r="58" spans="1:7" ht="23.25" customHeight="1" thickBot="1">
      <c r="B58" s="1401"/>
      <c r="C58" s="822" t="s">
        <v>1081</v>
      </c>
      <c r="D58" s="738">
        <v>323910</v>
      </c>
      <c r="E58" s="739">
        <v>359900</v>
      </c>
      <c r="F58" s="1429"/>
    </row>
    <row r="59" spans="1:7" ht="23.25" customHeight="1" thickTop="1">
      <c r="B59" s="1415" t="s">
        <v>540</v>
      </c>
      <c r="C59" s="472" t="s">
        <v>541</v>
      </c>
      <c r="D59" s="211">
        <v>151920</v>
      </c>
      <c r="E59" s="197">
        <v>189900</v>
      </c>
      <c r="F59" s="1429"/>
    </row>
    <row r="60" spans="1:7" ht="23.25" customHeight="1">
      <c r="B60" s="1416"/>
      <c r="C60" s="472" t="s">
        <v>542</v>
      </c>
      <c r="D60" s="211">
        <v>159920</v>
      </c>
      <c r="E60" s="197">
        <v>199900</v>
      </c>
      <c r="F60" s="1429"/>
    </row>
    <row r="61" spans="1:7" ht="23.25" customHeight="1" thickBot="1">
      <c r="B61" s="1417"/>
      <c r="C61" s="828" t="s">
        <v>543</v>
      </c>
      <c r="D61" s="212">
        <v>167920</v>
      </c>
      <c r="E61" s="195">
        <v>209900</v>
      </c>
      <c r="F61" s="1429"/>
    </row>
    <row r="62" spans="1:7" ht="23.25" customHeight="1" thickTop="1">
      <c r="B62" s="1418" t="s">
        <v>544</v>
      </c>
      <c r="C62" s="836" t="s">
        <v>1455</v>
      </c>
      <c r="D62" s="740">
        <v>200013</v>
      </c>
      <c r="E62" s="741">
        <v>229900</v>
      </c>
      <c r="F62" s="1429"/>
    </row>
    <row r="63" spans="1:7" ht="23.25" customHeight="1">
      <c r="A63" s="969"/>
      <c r="B63" s="1419"/>
      <c r="C63" s="970" t="s">
        <v>1456</v>
      </c>
      <c r="D63" s="888">
        <v>205233</v>
      </c>
      <c r="E63" s="971">
        <v>235900</v>
      </c>
      <c r="F63" s="1429"/>
      <c r="G63" s="969"/>
    </row>
    <row r="64" spans="1:7" ht="23.25" customHeight="1">
      <c r="A64" s="969"/>
      <c r="B64" s="1419"/>
      <c r="C64" s="970" t="s">
        <v>1457</v>
      </c>
      <c r="D64" s="888">
        <v>220023</v>
      </c>
      <c r="E64" s="971">
        <v>252900</v>
      </c>
      <c r="F64" s="1429"/>
      <c r="G64" s="969"/>
    </row>
    <row r="65" spans="1:7" ht="23.25" customHeight="1">
      <c r="B65" s="1419"/>
      <c r="C65" s="837" t="s">
        <v>1458</v>
      </c>
      <c r="D65" s="740">
        <v>229593</v>
      </c>
      <c r="E65" s="743">
        <v>263900</v>
      </c>
      <c r="F65" s="1429"/>
    </row>
    <row r="66" spans="1:7" ht="23.25" customHeight="1">
      <c r="B66" s="1419"/>
      <c r="C66" s="837" t="s">
        <v>1459</v>
      </c>
      <c r="D66" s="742">
        <v>228723</v>
      </c>
      <c r="E66" s="743">
        <v>262900</v>
      </c>
      <c r="F66" s="1429"/>
    </row>
    <row r="67" spans="1:7" ht="23.25" customHeight="1">
      <c r="B67" s="1419"/>
      <c r="C67" s="837" t="s">
        <v>1460</v>
      </c>
      <c r="D67" s="742">
        <v>238293</v>
      </c>
      <c r="E67" s="743">
        <v>273900</v>
      </c>
      <c r="F67" s="1429"/>
    </row>
    <row r="68" spans="1:7" ht="23.25" customHeight="1">
      <c r="B68" s="1419"/>
      <c r="C68" s="837" t="s">
        <v>1461</v>
      </c>
      <c r="D68" s="742">
        <v>257433</v>
      </c>
      <c r="E68" s="743">
        <v>295900</v>
      </c>
      <c r="F68" s="1429"/>
    </row>
    <row r="69" spans="1:7" ht="23.25" customHeight="1" thickBot="1">
      <c r="B69" s="1419"/>
      <c r="C69" s="838" t="s">
        <v>1462</v>
      </c>
      <c r="D69" s="744">
        <v>269613</v>
      </c>
      <c r="E69" s="745">
        <v>309900</v>
      </c>
      <c r="F69" s="1429"/>
    </row>
    <row r="70" spans="1:7" ht="23.25" customHeight="1" thickTop="1">
      <c r="B70" s="1415" t="s">
        <v>545</v>
      </c>
      <c r="C70" s="472" t="s">
        <v>1464</v>
      </c>
      <c r="D70" s="213">
        <v>178415</v>
      </c>
      <c r="E70" s="197">
        <v>209900</v>
      </c>
      <c r="F70" s="1429"/>
    </row>
    <row r="71" spans="1:7" ht="23.25" customHeight="1">
      <c r="B71" s="1416"/>
      <c r="C71" s="472" t="s">
        <v>1465</v>
      </c>
      <c r="D71" s="213">
        <v>185215</v>
      </c>
      <c r="E71" s="197">
        <v>217900</v>
      </c>
      <c r="F71" s="1429"/>
    </row>
    <row r="72" spans="1:7" ht="23.25" customHeight="1">
      <c r="A72" s="969"/>
      <c r="B72" s="1416"/>
      <c r="C72" s="472" t="s">
        <v>1466</v>
      </c>
      <c r="D72" s="213">
        <v>186915</v>
      </c>
      <c r="E72" s="197">
        <v>219900</v>
      </c>
      <c r="F72" s="1429"/>
      <c r="G72" s="969"/>
    </row>
    <row r="73" spans="1:7" ht="23.25" customHeight="1">
      <c r="A73" s="969"/>
      <c r="B73" s="1416"/>
      <c r="C73" s="472" t="s">
        <v>1467</v>
      </c>
      <c r="D73" s="213">
        <v>197965</v>
      </c>
      <c r="E73" s="197">
        <v>232900</v>
      </c>
      <c r="F73" s="1429"/>
      <c r="G73" s="969"/>
    </row>
    <row r="74" spans="1:7" ht="23.25" customHeight="1">
      <c r="A74" s="969"/>
      <c r="B74" s="1416"/>
      <c r="C74" s="472" t="s">
        <v>1468</v>
      </c>
      <c r="D74" s="213">
        <v>208713</v>
      </c>
      <c r="E74" s="197">
        <v>239900</v>
      </c>
      <c r="F74" s="1429"/>
      <c r="G74" s="969"/>
    </row>
    <row r="75" spans="1:7" ht="23.25" customHeight="1">
      <c r="B75" s="1416"/>
      <c r="C75" s="472" t="s">
        <v>1463</v>
      </c>
      <c r="D75" s="213">
        <v>217413</v>
      </c>
      <c r="E75" s="197">
        <v>249900</v>
      </c>
      <c r="F75" s="1429"/>
    </row>
    <row r="76" spans="1:7" ht="23.25" customHeight="1">
      <c r="B76" s="1416"/>
      <c r="C76" s="472" t="s">
        <v>1469</v>
      </c>
      <c r="D76" s="213">
        <v>226113</v>
      </c>
      <c r="E76" s="197">
        <v>259900</v>
      </c>
      <c r="F76" s="1429"/>
    </row>
    <row r="77" spans="1:7" ht="23.25" customHeight="1" thickBot="1">
      <c r="B77" s="1417"/>
      <c r="C77" s="834" t="s">
        <v>1470</v>
      </c>
      <c r="D77" s="201">
        <v>251910</v>
      </c>
      <c r="E77" s="195">
        <v>279900</v>
      </c>
      <c r="F77" s="1429"/>
    </row>
    <row r="78" spans="1:7" ht="23.25" customHeight="1" thickTop="1">
      <c r="B78" s="1415" t="s">
        <v>546</v>
      </c>
      <c r="C78" s="472" t="s">
        <v>547</v>
      </c>
      <c r="D78" s="214">
        <v>101979</v>
      </c>
      <c r="E78" s="197">
        <v>125900</v>
      </c>
      <c r="F78" s="1429"/>
    </row>
    <row r="79" spans="1:7" ht="23.25" customHeight="1">
      <c r="B79" s="1416"/>
      <c r="C79" s="832" t="s">
        <v>548</v>
      </c>
      <c r="D79" s="215">
        <v>110079</v>
      </c>
      <c r="E79" s="199">
        <v>135900</v>
      </c>
      <c r="F79" s="1429"/>
    </row>
    <row r="80" spans="1:7" ht="23.25" customHeight="1" thickBot="1">
      <c r="B80" s="1417"/>
      <c r="C80" s="1255" t="s">
        <v>549</v>
      </c>
      <c r="D80" s="1256"/>
      <c r="E80" s="1399"/>
      <c r="F80" s="1429"/>
    </row>
    <row r="81" spans="2:6" ht="23.25" customHeight="1" thickTop="1">
      <c r="B81" s="1437" t="s">
        <v>550</v>
      </c>
      <c r="C81" s="839" t="s">
        <v>551</v>
      </c>
      <c r="D81" s="216">
        <v>127838</v>
      </c>
      <c r="E81" s="217">
        <v>155900</v>
      </c>
      <c r="F81" s="1429"/>
    </row>
    <row r="82" spans="2:6" ht="23.25" customHeight="1">
      <c r="B82" s="1438"/>
      <c r="C82" s="840" t="s">
        <v>552</v>
      </c>
      <c r="D82" s="218">
        <v>136038</v>
      </c>
      <c r="E82" s="219">
        <v>165900</v>
      </c>
      <c r="F82" s="1429"/>
    </row>
    <row r="83" spans="2:6" ht="23.25" customHeight="1">
      <c r="B83" s="1438"/>
      <c r="C83" s="840" t="s">
        <v>553</v>
      </c>
      <c r="D83" s="218">
        <v>144238</v>
      </c>
      <c r="E83" s="219">
        <v>175900</v>
      </c>
      <c r="F83" s="1429"/>
    </row>
    <row r="84" spans="2:6" ht="23.25" customHeight="1" thickBot="1">
      <c r="B84" s="1439"/>
      <c r="C84" s="841" t="s">
        <v>554</v>
      </c>
      <c r="D84" s="220">
        <v>152438</v>
      </c>
      <c r="E84" s="221">
        <v>185900</v>
      </c>
      <c r="F84" s="1430"/>
    </row>
    <row r="85" spans="2:6" ht="23.25" customHeight="1" thickTop="1" thickBot="1">
      <c r="B85" s="167" t="s">
        <v>272</v>
      </c>
      <c r="C85" s="842" t="s">
        <v>147</v>
      </c>
      <c r="D85" s="168" t="s">
        <v>81</v>
      </c>
      <c r="E85" s="169" t="s">
        <v>82</v>
      </c>
      <c r="F85" s="170" t="s">
        <v>151</v>
      </c>
    </row>
    <row r="86" spans="2:6" ht="23.25" customHeight="1" thickTop="1">
      <c r="B86" s="1437" t="s">
        <v>555</v>
      </c>
      <c r="C86" s="843" t="s">
        <v>1471</v>
      </c>
      <c r="D86" s="222">
        <v>220915</v>
      </c>
      <c r="E86" s="223">
        <v>259900</v>
      </c>
      <c r="F86" s="1431" t="s">
        <v>497</v>
      </c>
    </row>
    <row r="87" spans="2:6" ht="23.25" customHeight="1">
      <c r="B87" s="1438"/>
      <c r="C87" s="843" t="s">
        <v>1472</v>
      </c>
      <c r="D87" s="224">
        <v>220915</v>
      </c>
      <c r="E87" s="223">
        <v>259900</v>
      </c>
      <c r="F87" s="1432"/>
    </row>
    <row r="88" spans="2:6" ht="23.25" customHeight="1">
      <c r="B88" s="1438"/>
      <c r="C88" s="843" t="s">
        <v>1473</v>
      </c>
      <c r="D88" s="224">
        <v>249815</v>
      </c>
      <c r="E88" s="223">
        <v>293900</v>
      </c>
      <c r="F88" s="1432"/>
    </row>
    <row r="89" spans="2:6" ht="23.25" customHeight="1">
      <c r="B89" s="1438"/>
      <c r="C89" s="843" t="s">
        <v>1474</v>
      </c>
      <c r="D89" s="224">
        <v>249815</v>
      </c>
      <c r="E89" s="223">
        <v>293900</v>
      </c>
      <c r="F89" s="1432"/>
    </row>
    <row r="90" spans="2:6" ht="23.25" customHeight="1">
      <c r="B90" s="1438"/>
      <c r="C90" s="843" t="s">
        <v>1475</v>
      </c>
      <c r="D90" s="225">
        <v>249815</v>
      </c>
      <c r="E90" s="223">
        <v>293900</v>
      </c>
      <c r="F90" s="1432"/>
    </row>
    <row r="91" spans="2:6" ht="23.25" customHeight="1">
      <c r="B91" s="1438"/>
      <c r="C91" s="843" t="s">
        <v>1476</v>
      </c>
      <c r="D91" s="226">
        <v>263415</v>
      </c>
      <c r="E91" s="223">
        <v>309900</v>
      </c>
      <c r="F91" s="1432"/>
    </row>
    <row r="92" spans="2:6" ht="23.25" customHeight="1" thickBot="1">
      <c r="B92" s="1438"/>
      <c r="C92" s="843" t="s">
        <v>1477</v>
      </c>
      <c r="D92" s="226">
        <v>280415</v>
      </c>
      <c r="E92" s="223">
        <v>329900</v>
      </c>
      <c r="F92" s="1432"/>
    </row>
    <row r="93" spans="2:6" ht="23.25" customHeight="1" thickTop="1">
      <c r="B93" s="1415" t="s">
        <v>556</v>
      </c>
      <c r="C93" s="477" t="s">
        <v>1478</v>
      </c>
      <c r="D93" s="204">
        <v>135920</v>
      </c>
      <c r="E93" s="205">
        <v>169900</v>
      </c>
      <c r="F93" s="1432"/>
    </row>
    <row r="94" spans="2:6" ht="23.25" customHeight="1">
      <c r="B94" s="1416"/>
      <c r="C94" s="832" t="s">
        <v>1479</v>
      </c>
      <c r="D94" s="198">
        <v>147920</v>
      </c>
      <c r="E94" s="199">
        <v>184900</v>
      </c>
      <c r="F94" s="1432"/>
    </row>
    <row r="95" spans="2:6" ht="23.25" customHeight="1">
      <c r="B95" s="1416"/>
      <c r="C95" s="832" t="s">
        <v>1480</v>
      </c>
      <c r="D95" s="194">
        <v>155920</v>
      </c>
      <c r="E95" s="200">
        <v>194900</v>
      </c>
      <c r="F95" s="1432"/>
    </row>
    <row r="96" spans="2:6" ht="23.25" customHeight="1">
      <c r="B96" s="1416"/>
      <c r="C96" s="833" t="s">
        <v>1481</v>
      </c>
      <c r="D96" s="194">
        <v>175920</v>
      </c>
      <c r="E96" s="200">
        <v>219900</v>
      </c>
      <c r="F96" s="1432"/>
    </row>
    <row r="97" spans="2:6" ht="23.25" customHeight="1">
      <c r="B97" s="1416"/>
      <c r="C97" s="833" t="s">
        <v>1482</v>
      </c>
      <c r="D97" s="198">
        <v>183920</v>
      </c>
      <c r="E97" s="199">
        <v>229900</v>
      </c>
      <c r="F97" s="1432"/>
    </row>
    <row r="98" spans="2:6" ht="23.25" customHeight="1" thickBot="1">
      <c r="B98" s="1417"/>
      <c r="C98" s="844" t="s">
        <v>1483</v>
      </c>
      <c r="D98" s="194">
        <v>191920</v>
      </c>
      <c r="E98" s="200">
        <v>239900</v>
      </c>
      <c r="F98" s="1432"/>
    </row>
    <row r="99" spans="2:6" ht="23.25" customHeight="1" thickTop="1">
      <c r="B99" s="1415" t="s">
        <v>557</v>
      </c>
      <c r="C99" s="845" t="s">
        <v>1484</v>
      </c>
      <c r="D99" s="228">
        <v>126973</v>
      </c>
      <c r="E99" s="205">
        <v>164900</v>
      </c>
      <c r="F99" s="1432"/>
    </row>
    <row r="100" spans="2:6" ht="23.25" customHeight="1">
      <c r="B100" s="1416"/>
      <c r="C100" s="846" t="s">
        <v>1485</v>
      </c>
      <c r="D100" s="171">
        <v>135443</v>
      </c>
      <c r="E100" s="197">
        <v>175900</v>
      </c>
      <c r="F100" s="1432"/>
    </row>
    <row r="101" spans="2:6" ht="23.25" customHeight="1">
      <c r="B101" s="1416"/>
      <c r="C101" s="846" t="s">
        <v>1486</v>
      </c>
      <c r="D101" s="171">
        <v>142373</v>
      </c>
      <c r="E101" s="197">
        <v>184900</v>
      </c>
      <c r="F101" s="1432"/>
    </row>
    <row r="102" spans="2:6" ht="23.25" customHeight="1">
      <c r="B102" s="1416"/>
      <c r="C102" s="846" t="s">
        <v>1487</v>
      </c>
      <c r="D102" s="171">
        <v>150843</v>
      </c>
      <c r="E102" s="197">
        <v>195900</v>
      </c>
      <c r="F102" s="1432"/>
    </row>
    <row r="103" spans="2:6" ht="23.25" customHeight="1">
      <c r="B103" s="1416"/>
      <c r="C103" s="846" t="s">
        <v>1488</v>
      </c>
      <c r="D103" s="171">
        <v>157773</v>
      </c>
      <c r="E103" s="197">
        <v>204900</v>
      </c>
      <c r="F103" s="1432"/>
    </row>
    <row r="104" spans="2:6" ht="23.25" customHeight="1" thickBot="1">
      <c r="B104" s="1416"/>
      <c r="C104" s="846" t="s">
        <v>1489</v>
      </c>
      <c r="D104" s="171">
        <v>169323</v>
      </c>
      <c r="E104" s="197">
        <v>219900</v>
      </c>
      <c r="F104" s="1432"/>
    </row>
    <row r="105" spans="2:6" ht="23.25" customHeight="1" thickTop="1">
      <c r="B105" s="1415" t="s">
        <v>1448</v>
      </c>
      <c r="C105" s="477" t="s">
        <v>558</v>
      </c>
      <c r="D105" s="228">
        <v>77922</v>
      </c>
      <c r="E105" s="205">
        <v>99900</v>
      </c>
      <c r="F105" s="1432"/>
    </row>
    <row r="106" spans="2:6" ht="23.25" customHeight="1">
      <c r="B106" s="1416"/>
      <c r="C106" s="831" t="s">
        <v>559</v>
      </c>
      <c r="D106" s="171">
        <v>85722</v>
      </c>
      <c r="E106" s="197">
        <v>109900</v>
      </c>
      <c r="F106" s="1432"/>
    </row>
    <row r="107" spans="2:6" ht="23.25" customHeight="1">
      <c r="B107" s="1416"/>
      <c r="C107" s="831" t="s">
        <v>560</v>
      </c>
      <c r="D107" s="171">
        <v>99762</v>
      </c>
      <c r="E107" s="197">
        <v>127900</v>
      </c>
      <c r="F107" s="1432"/>
    </row>
    <row r="108" spans="2:6" ht="23.25" customHeight="1">
      <c r="B108" s="1416"/>
      <c r="C108" s="831" t="s">
        <v>561</v>
      </c>
      <c r="D108" s="171">
        <v>99762</v>
      </c>
      <c r="E108" s="197">
        <v>127900</v>
      </c>
      <c r="F108" s="1432"/>
    </row>
    <row r="109" spans="2:6" ht="23.25" customHeight="1">
      <c r="B109" s="1416"/>
      <c r="C109" s="832" t="s">
        <v>562</v>
      </c>
      <c r="D109" s="171">
        <v>105222</v>
      </c>
      <c r="E109" s="199">
        <v>134900</v>
      </c>
      <c r="F109" s="1432"/>
    </row>
    <row r="110" spans="2:6" ht="23.25" customHeight="1" thickBot="1">
      <c r="B110" s="1417"/>
      <c r="C110" s="844" t="s">
        <v>563</v>
      </c>
      <c r="D110" s="194">
        <v>109122</v>
      </c>
      <c r="E110" s="195">
        <v>139900</v>
      </c>
      <c r="F110" s="1432"/>
    </row>
    <row r="111" spans="2:6" ht="23.25" customHeight="1" thickTop="1">
      <c r="B111" s="1437" t="s">
        <v>1449</v>
      </c>
      <c r="C111" s="847" t="s">
        <v>564</v>
      </c>
      <c r="D111" s="229">
        <v>107723</v>
      </c>
      <c r="E111" s="230">
        <v>139900</v>
      </c>
      <c r="F111" s="1432"/>
    </row>
    <row r="112" spans="2:6" ht="23.25" customHeight="1">
      <c r="B112" s="1438"/>
      <c r="C112" s="848" t="s">
        <v>565</v>
      </c>
      <c r="D112" s="226">
        <v>115423</v>
      </c>
      <c r="E112" s="231">
        <v>149900</v>
      </c>
      <c r="F112" s="1432"/>
    </row>
    <row r="113" spans="2:6" ht="23.25" customHeight="1">
      <c r="B113" s="1438"/>
      <c r="C113" s="848" t="s">
        <v>566</v>
      </c>
      <c r="D113" s="226">
        <v>123123</v>
      </c>
      <c r="E113" s="231">
        <v>159900</v>
      </c>
      <c r="F113" s="1432"/>
    </row>
    <row r="114" spans="2:6" ht="23.25" customHeight="1">
      <c r="B114" s="1438"/>
      <c r="C114" s="849" t="s">
        <v>1132</v>
      </c>
      <c r="D114" s="226">
        <v>130823</v>
      </c>
      <c r="E114" s="231">
        <v>169900</v>
      </c>
      <c r="F114" s="1432"/>
    </row>
    <row r="115" spans="2:6" ht="23.25" customHeight="1" thickBot="1">
      <c r="B115" s="1439"/>
      <c r="C115" s="850" t="s">
        <v>1133</v>
      </c>
      <c r="D115" s="232">
        <v>138523</v>
      </c>
      <c r="E115" s="227">
        <v>179900</v>
      </c>
      <c r="F115" s="1432"/>
    </row>
    <row r="116" spans="2:6" ht="23.25" customHeight="1" thickTop="1">
      <c r="B116" s="1415" t="s">
        <v>1450</v>
      </c>
      <c r="C116" s="851" t="s">
        <v>567</v>
      </c>
      <c r="D116" s="233">
        <v>71021</v>
      </c>
      <c r="E116" s="234">
        <v>89900</v>
      </c>
      <c r="F116" s="1432"/>
    </row>
    <row r="117" spans="2:6" ht="23.25" customHeight="1">
      <c r="B117" s="1416"/>
      <c r="C117" s="852" t="s">
        <v>568</v>
      </c>
      <c r="D117" s="235">
        <v>86031</v>
      </c>
      <c r="E117" s="235">
        <v>108900</v>
      </c>
      <c r="F117" s="1432"/>
    </row>
    <row r="118" spans="2:6" ht="23.25" customHeight="1">
      <c r="B118" s="1416"/>
      <c r="C118" s="852" t="s">
        <v>569</v>
      </c>
      <c r="D118" s="235">
        <v>88401</v>
      </c>
      <c r="E118" s="235">
        <v>111900</v>
      </c>
      <c r="F118" s="1432"/>
    </row>
    <row r="119" spans="2:6" ht="23.25" customHeight="1">
      <c r="B119" s="1416"/>
      <c r="C119" s="852" t="s">
        <v>570</v>
      </c>
      <c r="D119" s="235">
        <v>88401</v>
      </c>
      <c r="E119" s="235">
        <v>111900</v>
      </c>
      <c r="F119" s="1432"/>
    </row>
    <row r="120" spans="2:6" ht="23.25" customHeight="1">
      <c r="B120" s="1416"/>
      <c r="C120" s="852" t="s">
        <v>571</v>
      </c>
      <c r="D120" s="235">
        <v>93141</v>
      </c>
      <c r="E120" s="235">
        <v>117900</v>
      </c>
      <c r="F120" s="1432"/>
    </row>
    <row r="121" spans="2:6" ht="23.25" customHeight="1">
      <c r="B121" s="1416"/>
      <c r="C121" s="852" t="s">
        <v>572</v>
      </c>
      <c r="D121" s="235">
        <v>93141</v>
      </c>
      <c r="E121" s="235">
        <v>117900</v>
      </c>
      <c r="F121" s="1432"/>
    </row>
    <row r="122" spans="2:6" ht="23.25" customHeight="1" thickBot="1">
      <c r="B122" s="1417"/>
      <c r="C122" s="853" t="s">
        <v>573</v>
      </c>
      <c r="D122" s="236">
        <v>97091</v>
      </c>
      <c r="E122" s="237">
        <v>122900</v>
      </c>
      <c r="F122" s="1432"/>
    </row>
    <row r="123" spans="2:6" ht="23.25" customHeight="1" thickTop="1">
      <c r="B123" s="1415" t="s">
        <v>1451</v>
      </c>
      <c r="C123" s="854" t="s">
        <v>574</v>
      </c>
      <c r="D123" s="228">
        <v>75582</v>
      </c>
      <c r="E123" s="205">
        <v>96900</v>
      </c>
      <c r="F123" s="1432"/>
    </row>
    <row r="124" spans="2:6" ht="26.25" customHeight="1">
      <c r="B124" s="1416"/>
      <c r="C124" s="855" t="s">
        <v>575</v>
      </c>
      <c r="D124" s="173">
        <v>77922</v>
      </c>
      <c r="E124" s="199">
        <v>99900</v>
      </c>
      <c r="F124" s="1432"/>
    </row>
    <row r="125" spans="2:6" ht="24" customHeight="1" thickBot="1">
      <c r="B125" s="1417"/>
      <c r="C125" s="1434" t="s">
        <v>576</v>
      </c>
      <c r="D125" s="1435"/>
      <c r="E125" s="1436"/>
      <c r="F125" s="1433"/>
    </row>
    <row r="126" spans="2:6" ht="25.5" customHeight="1" thickTop="1">
      <c r="B126" s="1264" t="s">
        <v>144</v>
      </c>
      <c r="C126" s="1264"/>
      <c r="D126" s="1264"/>
      <c r="E126" s="1264"/>
      <c r="F126" s="1264"/>
    </row>
    <row r="130" ht="15.75" customHeight="1"/>
  </sheetData>
  <mergeCells count="37">
    <mergeCell ref="C80:E80"/>
    <mergeCell ref="C125:E125"/>
    <mergeCell ref="B70:B77"/>
    <mergeCell ref="B78:B80"/>
    <mergeCell ref="B81:B84"/>
    <mergeCell ref="B86:B92"/>
    <mergeCell ref="B93:B98"/>
    <mergeCell ref="B99:B104"/>
    <mergeCell ref="B105:B110"/>
    <mergeCell ref="B111:B115"/>
    <mergeCell ref="B116:B122"/>
    <mergeCell ref="B123:B125"/>
    <mergeCell ref="B126:F126"/>
    <mergeCell ref="B23:B27"/>
    <mergeCell ref="B28:B31"/>
    <mergeCell ref="B32:B34"/>
    <mergeCell ref="B36:B39"/>
    <mergeCell ref="B40:B42"/>
    <mergeCell ref="B43:B49"/>
    <mergeCell ref="B50:B54"/>
    <mergeCell ref="B55:B58"/>
    <mergeCell ref="B59:B61"/>
    <mergeCell ref="B62:B69"/>
    <mergeCell ref="F23:F34"/>
    <mergeCell ref="F36:F42"/>
    <mergeCell ref="C27:E27"/>
    <mergeCell ref="F43:F84"/>
    <mergeCell ref="F86:F125"/>
    <mergeCell ref="B2:F2"/>
    <mergeCell ref="B3:F3"/>
    <mergeCell ref="B4:F4"/>
    <mergeCell ref="C11:E11"/>
    <mergeCell ref="C22:E22"/>
    <mergeCell ref="B6:B11"/>
    <mergeCell ref="B12:B17"/>
    <mergeCell ref="B18:B22"/>
    <mergeCell ref="F6:F22"/>
  </mergeCells>
  <phoneticPr fontId="94" type="noConversion"/>
  <pageMargins left="0.26944444444444399" right="0.15972222222222199" top="0.34930555555555598" bottom="0.389583333333333" header="0.179861111111111" footer="0.219444444444444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96"/>
  <sheetViews>
    <sheetView workbookViewId="0">
      <pane activePane="bottomRight" state="frozen"/>
    </sheetView>
  </sheetViews>
  <sheetFormatPr defaultColWidth="8" defaultRowHeight="14.25"/>
  <cols>
    <col min="1" max="1" width="1.5" customWidth="1"/>
    <col min="2" max="2" width="16.75" customWidth="1"/>
    <col min="3" max="3" width="41.75" customWidth="1"/>
    <col min="4" max="6" width="12.875" customWidth="1"/>
  </cols>
  <sheetData>
    <row r="1" spans="2:8">
      <c r="B1" s="6"/>
      <c r="C1" s="6"/>
      <c r="D1" s="7"/>
      <c r="E1" s="8"/>
      <c r="F1" s="984"/>
    </row>
    <row r="2" spans="2:8" ht="24" customHeight="1">
      <c r="B2" s="1112" t="s">
        <v>577</v>
      </c>
      <c r="C2" s="1112"/>
      <c r="D2" s="1112"/>
      <c r="E2" s="1112"/>
      <c r="F2" s="1440"/>
    </row>
    <row r="3" spans="2:8" ht="24" customHeight="1" thickBot="1">
      <c r="B3" s="1441" t="s">
        <v>1551</v>
      </c>
      <c r="C3" s="1441"/>
      <c r="D3" s="1441"/>
      <c r="E3" s="1441"/>
      <c r="F3" s="1442"/>
    </row>
    <row r="4" spans="2:8" ht="24" customHeight="1" thickTop="1" thickBot="1">
      <c r="B4" s="143" t="s">
        <v>79</v>
      </c>
      <c r="C4" s="144" t="s">
        <v>147</v>
      </c>
      <c r="D4" s="145" t="s">
        <v>81</v>
      </c>
      <c r="E4" s="990" t="s">
        <v>82</v>
      </c>
      <c r="F4" s="991" t="s">
        <v>182</v>
      </c>
      <c r="H4" s="1012"/>
    </row>
    <row r="5" spans="2:8" ht="24" customHeight="1" thickTop="1">
      <c r="B5" s="1451" t="s">
        <v>1522</v>
      </c>
      <c r="C5" s="992" t="s">
        <v>1520</v>
      </c>
      <c r="D5" s="148">
        <f t="shared" ref="D5:D11" si="0">E5*F5</f>
        <v>203328</v>
      </c>
      <c r="E5" s="146">
        <v>211800</v>
      </c>
      <c r="F5" s="995">
        <v>0.96</v>
      </c>
    </row>
    <row r="6" spans="2:8" ht="24" customHeight="1">
      <c r="B6" s="1452"/>
      <c r="C6" s="993" t="s">
        <v>1166</v>
      </c>
      <c r="D6" s="996">
        <f t="shared" si="0"/>
        <v>220608</v>
      </c>
      <c r="E6" s="987">
        <v>229800</v>
      </c>
      <c r="F6" s="995">
        <v>0.96</v>
      </c>
    </row>
    <row r="7" spans="2:8" ht="24" customHeight="1">
      <c r="B7" s="1452"/>
      <c r="C7" s="993" t="s">
        <v>1521</v>
      </c>
      <c r="D7" s="148">
        <f t="shared" si="0"/>
        <v>230208</v>
      </c>
      <c r="E7" s="150">
        <v>239800</v>
      </c>
      <c r="F7" s="995">
        <v>0.96</v>
      </c>
    </row>
    <row r="8" spans="2:8" ht="24" customHeight="1">
      <c r="B8" s="1452"/>
      <c r="C8" s="993" t="s">
        <v>1525</v>
      </c>
      <c r="D8" s="148">
        <f t="shared" si="0"/>
        <v>245568</v>
      </c>
      <c r="E8" s="150">
        <v>255800</v>
      </c>
      <c r="F8" s="995">
        <v>0.96</v>
      </c>
    </row>
    <row r="9" spans="2:8" ht="24" customHeight="1">
      <c r="B9" s="1452"/>
      <c r="C9" s="993" t="s">
        <v>1169</v>
      </c>
      <c r="D9" s="148">
        <f t="shared" si="0"/>
        <v>249408</v>
      </c>
      <c r="E9" s="150">
        <v>259800</v>
      </c>
      <c r="F9" s="995">
        <v>0.96</v>
      </c>
    </row>
    <row r="10" spans="2:8" ht="24" customHeight="1">
      <c r="B10" s="1452"/>
      <c r="C10" s="993" t="s">
        <v>1557</v>
      </c>
      <c r="D10" s="148">
        <f t="shared" si="0"/>
        <v>270528</v>
      </c>
      <c r="E10" s="150">
        <v>281800</v>
      </c>
      <c r="F10" s="995">
        <v>0.96</v>
      </c>
    </row>
    <row r="11" spans="2:8" ht="24" customHeight="1">
      <c r="B11" s="1452"/>
      <c r="C11" s="993" t="s">
        <v>1558</v>
      </c>
      <c r="D11" s="148">
        <f t="shared" si="0"/>
        <v>285888</v>
      </c>
      <c r="E11" s="150">
        <v>297800</v>
      </c>
      <c r="F11" s="995">
        <v>0.96</v>
      </c>
    </row>
    <row r="12" spans="2:8" ht="24" customHeight="1" thickBot="1">
      <c r="B12" s="1453"/>
      <c r="C12" s="1454" t="s">
        <v>1524</v>
      </c>
      <c r="D12" s="1455"/>
      <c r="E12" s="1455"/>
      <c r="F12" s="1456"/>
    </row>
    <row r="13" spans="2:8" ht="24" customHeight="1" thickTop="1">
      <c r="B13" s="1446" t="s">
        <v>601</v>
      </c>
      <c r="C13" s="127" t="s">
        <v>602</v>
      </c>
      <c r="D13" s="152">
        <f t="shared" ref="D13:D45" si="1">E13*F13</f>
        <v>168768</v>
      </c>
      <c r="E13" s="1002">
        <v>175800</v>
      </c>
      <c r="F13" s="995">
        <v>0.96</v>
      </c>
    </row>
    <row r="14" spans="2:8" ht="24" customHeight="1">
      <c r="B14" s="1447"/>
      <c r="C14" s="1000" t="s">
        <v>603</v>
      </c>
      <c r="D14" s="1003">
        <f t="shared" si="1"/>
        <v>187968</v>
      </c>
      <c r="E14" s="999">
        <v>195800</v>
      </c>
      <c r="F14" s="995">
        <v>0.96</v>
      </c>
    </row>
    <row r="15" spans="2:8" ht="24" customHeight="1">
      <c r="B15" s="1447"/>
      <c r="C15" s="1000" t="s">
        <v>604</v>
      </c>
      <c r="D15" s="1003">
        <f t="shared" si="1"/>
        <v>192768</v>
      </c>
      <c r="E15" s="999">
        <v>200800</v>
      </c>
      <c r="F15" s="995">
        <v>0.96</v>
      </c>
    </row>
    <row r="16" spans="2:8" ht="24" customHeight="1">
      <c r="B16" s="1447"/>
      <c r="C16" s="1000" t="s">
        <v>605</v>
      </c>
      <c r="D16" s="1003">
        <f t="shared" si="1"/>
        <v>196608</v>
      </c>
      <c r="E16" s="999">
        <v>204800</v>
      </c>
      <c r="F16" s="995">
        <v>0.96</v>
      </c>
    </row>
    <row r="17" spans="1:6" ht="24" customHeight="1">
      <c r="B17" s="1447"/>
      <c r="C17" s="1000" t="s">
        <v>606</v>
      </c>
      <c r="D17" s="1003">
        <f t="shared" si="1"/>
        <v>201408</v>
      </c>
      <c r="E17" s="999">
        <v>209800</v>
      </c>
      <c r="F17" s="995">
        <v>0.96</v>
      </c>
    </row>
    <row r="18" spans="1:6" ht="24" customHeight="1">
      <c r="B18" s="1447"/>
      <c r="C18" s="1000" t="s">
        <v>607</v>
      </c>
      <c r="D18" s="1003">
        <f t="shared" si="1"/>
        <v>204288</v>
      </c>
      <c r="E18" s="999">
        <v>212800</v>
      </c>
      <c r="F18" s="995">
        <v>0.96</v>
      </c>
    </row>
    <row r="19" spans="1:6" ht="24" customHeight="1">
      <c r="B19" s="1447"/>
      <c r="C19" s="1000" t="s">
        <v>608</v>
      </c>
      <c r="D19" s="1003">
        <f t="shared" si="1"/>
        <v>217728</v>
      </c>
      <c r="E19" s="999">
        <v>226800</v>
      </c>
      <c r="F19" s="995">
        <v>0.96</v>
      </c>
    </row>
    <row r="20" spans="1:6" ht="24" customHeight="1">
      <c r="B20" s="1447"/>
      <c r="C20" s="1000" t="s">
        <v>609</v>
      </c>
      <c r="D20" s="1003">
        <f t="shared" si="1"/>
        <v>216768</v>
      </c>
      <c r="E20" s="999">
        <v>225800</v>
      </c>
      <c r="F20" s="995">
        <v>0.96</v>
      </c>
    </row>
    <row r="21" spans="1:6" ht="24" customHeight="1">
      <c r="B21" s="1447"/>
      <c r="C21" s="1000" t="s">
        <v>610</v>
      </c>
      <c r="D21" s="1003">
        <f t="shared" si="1"/>
        <v>234048</v>
      </c>
      <c r="E21" s="999">
        <v>243800</v>
      </c>
      <c r="F21" s="995">
        <v>0.96</v>
      </c>
    </row>
    <row r="22" spans="1:6" ht="24" customHeight="1">
      <c r="B22" s="1447"/>
      <c r="C22" s="1001" t="s">
        <v>611</v>
      </c>
      <c r="D22" s="1003">
        <f t="shared" si="1"/>
        <v>249408</v>
      </c>
      <c r="E22" s="999">
        <v>259800</v>
      </c>
      <c r="F22" s="997">
        <v>0.96</v>
      </c>
    </row>
    <row r="23" spans="1:6" ht="59.1" customHeight="1" thickBot="1">
      <c r="B23" s="1447"/>
      <c r="C23" s="1448" t="s">
        <v>612</v>
      </c>
      <c r="D23" s="1449"/>
      <c r="E23" s="1449"/>
      <c r="F23" s="1450"/>
    </row>
    <row r="24" spans="1:6" ht="24" customHeight="1" thickTop="1">
      <c r="B24" s="1460" t="s">
        <v>613</v>
      </c>
      <c r="C24" s="12" t="s">
        <v>614</v>
      </c>
      <c r="D24" s="1005">
        <f t="shared" si="1"/>
        <v>238848</v>
      </c>
      <c r="E24" s="154">
        <v>248800</v>
      </c>
      <c r="F24" s="998">
        <v>0.96</v>
      </c>
    </row>
    <row r="25" spans="1:6" ht="24" customHeight="1">
      <c r="B25" s="1447"/>
      <c r="C25" s="12" t="s">
        <v>615</v>
      </c>
      <c r="D25" s="1003">
        <f t="shared" si="1"/>
        <v>246528</v>
      </c>
      <c r="E25" s="154">
        <v>256800</v>
      </c>
      <c r="F25" s="995">
        <v>0.96</v>
      </c>
    </row>
    <row r="26" spans="1:6" ht="24" customHeight="1">
      <c r="B26" s="1447"/>
      <c r="C26" s="12" t="s">
        <v>616</v>
      </c>
      <c r="D26" s="1003">
        <f t="shared" si="1"/>
        <v>284928</v>
      </c>
      <c r="E26" s="154">
        <v>296800</v>
      </c>
      <c r="F26" s="995">
        <v>0.96</v>
      </c>
    </row>
    <row r="27" spans="1:6" ht="47.45" customHeight="1" thickBot="1">
      <c r="B27" s="1461"/>
      <c r="C27" s="1443" t="s">
        <v>617</v>
      </c>
      <c r="D27" s="1444"/>
      <c r="E27" s="1444"/>
      <c r="F27" s="1445"/>
    </row>
    <row r="28" spans="1:6" ht="24" customHeight="1" thickTop="1">
      <c r="A28" s="980"/>
      <c r="B28" s="1462" t="s">
        <v>1530</v>
      </c>
      <c r="C28" s="992" t="s">
        <v>1526</v>
      </c>
      <c r="D28" s="1003">
        <f t="shared" si="1"/>
        <v>124608</v>
      </c>
      <c r="E28" s="999">
        <v>129800</v>
      </c>
      <c r="F28" s="1004">
        <v>0.96</v>
      </c>
    </row>
    <row r="29" spans="1:6" ht="24" customHeight="1">
      <c r="A29" s="980"/>
      <c r="B29" s="1462"/>
      <c r="C29" s="1007" t="s">
        <v>1527</v>
      </c>
      <c r="D29" s="1003">
        <f t="shared" si="1"/>
        <v>134208</v>
      </c>
      <c r="E29" s="999">
        <v>139800</v>
      </c>
      <c r="F29" s="1004">
        <v>0.96</v>
      </c>
    </row>
    <row r="30" spans="1:6" ht="24" customHeight="1">
      <c r="A30" s="980"/>
      <c r="B30" s="1462"/>
      <c r="C30" s="1007" t="s">
        <v>1528</v>
      </c>
      <c r="D30" s="1003">
        <f t="shared" si="1"/>
        <v>143808</v>
      </c>
      <c r="E30" s="999">
        <v>149800</v>
      </c>
      <c r="F30" s="1004">
        <v>0.96</v>
      </c>
    </row>
    <row r="31" spans="1:6" ht="24" customHeight="1">
      <c r="A31" s="980"/>
      <c r="B31" s="1462"/>
      <c r="C31" s="1007" t="s">
        <v>1554</v>
      </c>
      <c r="D31" s="1003">
        <f t="shared" si="1"/>
        <v>150528</v>
      </c>
      <c r="E31" s="999">
        <v>156800</v>
      </c>
      <c r="F31" s="1004">
        <v>0.96</v>
      </c>
    </row>
    <row r="32" spans="1:6" ht="24" customHeight="1">
      <c r="A32" s="980"/>
      <c r="B32" s="1462"/>
      <c r="C32" s="1007" t="s">
        <v>1529</v>
      </c>
      <c r="D32" s="1003">
        <f t="shared" si="1"/>
        <v>163008</v>
      </c>
      <c r="E32" s="999">
        <v>169800</v>
      </c>
      <c r="F32" s="1004">
        <v>0.96</v>
      </c>
    </row>
    <row r="33" spans="1:6" ht="32.1" customHeight="1" thickBot="1">
      <c r="A33" s="980"/>
      <c r="B33" s="1462"/>
      <c r="C33" s="1463" t="s">
        <v>1550</v>
      </c>
      <c r="D33" s="1464"/>
      <c r="E33" s="1464"/>
      <c r="F33" s="1465"/>
    </row>
    <row r="34" spans="1:6" ht="24" customHeight="1" thickTop="1">
      <c r="B34" s="1451" t="s">
        <v>593</v>
      </c>
      <c r="C34" s="1006" t="s">
        <v>594</v>
      </c>
      <c r="D34" s="1008">
        <f t="shared" si="1"/>
        <v>139968</v>
      </c>
      <c r="E34" s="5">
        <v>145800</v>
      </c>
      <c r="F34" s="994">
        <v>0.96</v>
      </c>
    </row>
    <row r="35" spans="1:6" ht="24" customHeight="1">
      <c r="B35" s="1457"/>
      <c r="C35" s="12" t="s">
        <v>595</v>
      </c>
      <c r="D35" s="1003">
        <f t="shared" si="1"/>
        <v>143808</v>
      </c>
      <c r="E35" s="154">
        <v>149800</v>
      </c>
      <c r="F35" s="995">
        <v>0.96</v>
      </c>
    </row>
    <row r="36" spans="1:6" ht="24" customHeight="1">
      <c r="B36" s="1457"/>
      <c r="C36" s="12" t="s">
        <v>1531</v>
      </c>
      <c r="D36" s="1003">
        <f t="shared" si="1"/>
        <v>150528</v>
      </c>
      <c r="E36" s="154">
        <v>156800</v>
      </c>
      <c r="F36" s="995">
        <v>0.96</v>
      </c>
    </row>
    <row r="37" spans="1:6" ht="24" customHeight="1">
      <c r="B37" s="1457"/>
      <c r="C37" s="12" t="s">
        <v>596</v>
      </c>
      <c r="D37" s="1003">
        <f t="shared" si="1"/>
        <v>159168</v>
      </c>
      <c r="E37" s="154">
        <v>165800</v>
      </c>
      <c r="F37" s="995">
        <v>0.96</v>
      </c>
    </row>
    <row r="38" spans="1:6" ht="24" customHeight="1">
      <c r="B38" s="1447"/>
      <c r="C38" s="12" t="s">
        <v>1533</v>
      </c>
      <c r="D38" s="1003">
        <f t="shared" si="1"/>
        <v>163008</v>
      </c>
      <c r="E38" s="154">
        <v>169800</v>
      </c>
      <c r="F38" s="995">
        <v>0.96</v>
      </c>
    </row>
    <row r="39" spans="1:6" ht="24" customHeight="1">
      <c r="B39" s="1466"/>
      <c r="C39" s="12" t="s">
        <v>1532</v>
      </c>
      <c r="D39" s="1003">
        <f t="shared" si="1"/>
        <v>167808</v>
      </c>
      <c r="E39" s="154">
        <v>174800</v>
      </c>
      <c r="F39" s="995">
        <v>0.96</v>
      </c>
    </row>
    <row r="40" spans="1:6" ht="24" customHeight="1">
      <c r="B40" s="1447"/>
      <c r="C40" s="12" t="s">
        <v>1555</v>
      </c>
      <c r="D40" s="1003">
        <f t="shared" si="1"/>
        <v>176448</v>
      </c>
      <c r="E40" s="154">
        <v>183800</v>
      </c>
      <c r="F40" s="995">
        <v>0.96</v>
      </c>
    </row>
    <row r="41" spans="1:6" ht="24" customHeight="1">
      <c r="B41" s="1447"/>
      <c r="C41" s="12" t="s">
        <v>1556</v>
      </c>
      <c r="D41" s="1003">
        <f t="shared" si="1"/>
        <v>182208</v>
      </c>
      <c r="E41" s="154">
        <v>189800</v>
      </c>
      <c r="F41" s="995">
        <v>0.96</v>
      </c>
    </row>
    <row r="42" spans="1:6" ht="54.95" customHeight="1" thickBot="1">
      <c r="B42" s="1461"/>
      <c r="C42" s="1443" t="s">
        <v>1549</v>
      </c>
      <c r="D42" s="1444"/>
      <c r="E42" s="1444"/>
      <c r="F42" s="1445"/>
    </row>
    <row r="43" spans="1:6" ht="24" customHeight="1" thickTop="1">
      <c r="B43" s="1460" t="s">
        <v>597</v>
      </c>
      <c r="C43" s="153" t="s">
        <v>1534</v>
      </c>
      <c r="D43" s="1003">
        <f t="shared" si="1"/>
        <v>216768</v>
      </c>
      <c r="E43" s="5">
        <v>225800</v>
      </c>
      <c r="F43" s="995">
        <v>0.96</v>
      </c>
    </row>
    <row r="44" spans="1:6" ht="24" customHeight="1">
      <c r="B44" s="1447"/>
      <c r="C44" s="12" t="s">
        <v>598</v>
      </c>
      <c r="D44" s="1003">
        <f t="shared" si="1"/>
        <v>228288</v>
      </c>
      <c r="E44" s="154">
        <v>237800</v>
      </c>
      <c r="F44" s="995">
        <v>0.96</v>
      </c>
    </row>
    <row r="45" spans="1:6" ht="24" customHeight="1">
      <c r="B45" s="1447"/>
      <c r="C45" s="12" t="s">
        <v>599</v>
      </c>
      <c r="D45" s="1003">
        <f t="shared" si="1"/>
        <v>243648</v>
      </c>
      <c r="E45" s="154">
        <v>253800</v>
      </c>
      <c r="F45" s="995">
        <v>0.96</v>
      </c>
    </row>
    <row r="46" spans="1:6" ht="32.1" customHeight="1" thickBot="1">
      <c r="B46" s="1461"/>
      <c r="C46" s="1443" t="s">
        <v>600</v>
      </c>
      <c r="D46" s="1444"/>
      <c r="E46" s="1444"/>
      <c r="F46" s="1445"/>
    </row>
    <row r="47" spans="1:6" ht="24" customHeight="1" thickTop="1">
      <c r="B47" s="1457" t="s">
        <v>578</v>
      </c>
      <c r="C47" s="130" t="s">
        <v>579</v>
      </c>
      <c r="D47" s="4">
        <f t="shared" ref="D47:D56" si="2">E47*F47</f>
        <v>191808</v>
      </c>
      <c r="E47" s="146">
        <v>199800</v>
      </c>
      <c r="F47" s="994">
        <v>0.96</v>
      </c>
    </row>
    <row r="48" spans="1:6" ht="24" customHeight="1">
      <c r="B48" s="1458"/>
      <c r="C48" s="147" t="s">
        <v>580</v>
      </c>
      <c r="D48" s="148">
        <f t="shared" si="2"/>
        <v>209088</v>
      </c>
      <c r="E48" s="985">
        <v>217800</v>
      </c>
      <c r="F48" s="995">
        <v>0.96</v>
      </c>
    </row>
    <row r="49" spans="2:6" ht="24" customHeight="1">
      <c r="B49" s="1458"/>
      <c r="C49" s="147" t="s">
        <v>581</v>
      </c>
      <c r="D49" s="148">
        <f t="shared" si="2"/>
        <v>215808</v>
      </c>
      <c r="E49" s="985">
        <v>224800</v>
      </c>
      <c r="F49" s="995">
        <v>0.96</v>
      </c>
    </row>
    <row r="50" spans="2:6" ht="24" customHeight="1">
      <c r="B50" s="1458"/>
      <c r="C50" s="147" t="s">
        <v>582</v>
      </c>
      <c r="D50" s="148">
        <f t="shared" si="2"/>
        <v>200448</v>
      </c>
      <c r="E50" s="985">
        <v>208800</v>
      </c>
      <c r="F50" s="995">
        <v>0.96</v>
      </c>
    </row>
    <row r="51" spans="2:6" ht="24" customHeight="1">
      <c r="B51" s="1458"/>
      <c r="C51" s="149" t="s">
        <v>583</v>
      </c>
      <c r="D51" s="148">
        <f t="shared" si="2"/>
        <v>217728</v>
      </c>
      <c r="E51" s="150">
        <v>226800</v>
      </c>
      <c r="F51" s="995">
        <v>0.96</v>
      </c>
    </row>
    <row r="52" spans="2:6" ht="24" customHeight="1">
      <c r="B52" s="1458"/>
      <c r="C52" s="147" t="s">
        <v>584</v>
      </c>
      <c r="D52" s="148">
        <f t="shared" si="2"/>
        <v>235008</v>
      </c>
      <c r="E52" s="985">
        <v>244800</v>
      </c>
      <c r="F52" s="995">
        <v>0.96</v>
      </c>
    </row>
    <row r="53" spans="2:6" ht="24" customHeight="1">
      <c r="B53" s="1458"/>
      <c r="C53" s="147" t="s">
        <v>585</v>
      </c>
      <c r="D53" s="148">
        <f t="shared" si="2"/>
        <v>235008</v>
      </c>
      <c r="E53" s="985">
        <v>244800</v>
      </c>
      <c r="F53" s="995">
        <v>0.96</v>
      </c>
    </row>
    <row r="54" spans="2:6" ht="24" customHeight="1">
      <c r="B54" s="1458"/>
      <c r="C54" s="147" t="s">
        <v>586</v>
      </c>
      <c r="D54" s="148">
        <f t="shared" si="2"/>
        <v>230208</v>
      </c>
      <c r="E54" s="985">
        <v>239800</v>
      </c>
      <c r="F54" s="995">
        <v>0.96</v>
      </c>
    </row>
    <row r="55" spans="2:6" ht="24" customHeight="1">
      <c r="B55" s="1458"/>
      <c r="C55" s="147" t="s">
        <v>587</v>
      </c>
      <c r="D55" s="148">
        <f t="shared" si="2"/>
        <v>247488</v>
      </c>
      <c r="E55" s="985">
        <v>257800</v>
      </c>
      <c r="F55" s="995">
        <v>0.96</v>
      </c>
    </row>
    <row r="56" spans="2:6" ht="24" customHeight="1">
      <c r="B56" s="1458"/>
      <c r="C56" s="151" t="s">
        <v>588</v>
      </c>
      <c r="D56" s="148">
        <f t="shared" si="2"/>
        <v>278208</v>
      </c>
      <c r="E56" s="160">
        <v>289800</v>
      </c>
      <c r="F56" s="995">
        <v>0.96</v>
      </c>
    </row>
    <row r="57" spans="2:6" ht="24" customHeight="1" thickBot="1">
      <c r="B57" s="1459"/>
      <c r="C57" s="1454" t="s">
        <v>1523</v>
      </c>
      <c r="D57" s="1455"/>
      <c r="E57" s="1455"/>
      <c r="F57" s="1456"/>
    </row>
    <row r="58" spans="2:6" ht="24" customHeight="1" thickTop="1">
      <c r="B58" s="1460" t="s">
        <v>589</v>
      </c>
      <c r="C58" s="153" t="s">
        <v>579</v>
      </c>
      <c r="D58" s="148">
        <f t="shared" ref="D58:D62" si="3">E58*F58</f>
        <v>137088</v>
      </c>
      <c r="E58" s="5">
        <v>142800</v>
      </c>
      <c r="F58" s="995">
        <v>0.96</v>
      </c>
    </row>
    <row r="59" spans="2:6" ht="24" customHeight="1">
      <c r="B59" s="1457"/>
      <c r="C59" s="12" t="s">
        <v>580</v>
      </c>
      <c r="D59" s="148">
        <f t="shared" si="3"/>
        <v>144768</v>
      </c>
      <c r="E59" s="154">
        <v>150800</v>
      </c>
      <c r="F59" s="995">
        <v>0.96</v>
      </c>
    </row>
    <row r="60" spans="2:6" ht="24" customHeight="1">
      <c r="B60" s="1457"/>
      <c r="C60" s="12" t="s">
        <v>1535</v>
      </c>
      <c r="D60" s="148">
        <f t="shared" si="3"/>
        <v>155328</v>
      </c>
      <c r="E60" s="154">
        <v>161800</v>
      </c>
      <c r="F60" s="995">
        <v>0.96</v>
      </c>
    </row>
    <row r="61" spans="2:6" ht="24" customHeight="1">
      <c r="B61" s="1447"/>
      <c r="C61" s="12" t="s">
        <v>590</v>
      </c>
      <c r="D61" s="148">
        <f t="shared" si="3"/>
        <v>167808</v>
      </c>
      <c r="E61" s="154">
        <v>174800</v>
      </c>
      <c r="F61" s="995">
        <v>0.96</v>
      </c>
    </row>
    <row r="62" spans="2:6" ht="24" customHeight="1">
      <c r="B62" s="1447"/>
      <c r="C62" s="12" t="s">
        <v>591</v>
      </c>
      <c r="D62" s="148">
        <f t="shared" si="3"/>
        <v>172608</v>
      </c>
      <c r="E62" s="154">
        <v>179800</v>
      </c>
      <c r="F62" s="995">
        <v>0.96</v>
      </c>
    </row>
    <row r="63" spans="2:6" ht="30" customHeight="1" thickBot="1">
      <c r="B63" s="1461"/>
      <c r="C63" s="1443" t="s">
        <v>592</v>
      </c>
      <c r="D63" s="1444"/>
      <c r="E63" s="1444"/>
      <c r="F63" s="1445"/>
    </row>
    <row r="64" spans="2:6" ht="24" customHeight="1" thickTop="1">
      <c r="B64" s="1467" t="s">
        <v>1540</v>
      </c>
      <c r="C64" s="155" t="s">
        <v>618</v>
      </c>
      <c r="D64" s="148">
        <f t="shared" ref="D64:D72" si="4">E64*F64</f>
        <v>105408</v>
      </c>
      <c r="E64" s="156">
        <v>109800</v>
      </c>
      <c r="F64" s="995">
        <v>0.96</v>
      </c>
    </row>
    <row r="65" spans="2:6" ht="24" customHeight="1">
      <c r="B65" s="1468"/>
      <c r="C65" s="157" t="s">
        <v>1536</v>
      </c>
      <c r="D65" s="148">
        <f t="shared" si="4"/>
        <v>115008</v>
      </c>
      <c r="E65" s="150">
        <v>119800</v>
      </c>
      <c r="F65" s="995">
        <v>0.96</v>
      </c>
    </row>
    <row r="66" spans="2:6" ht="24" customHeight="1">
      <c r="B66" s="1468"/>
      <c r="C66" s="157" t="s">
        <v>1537</v>
      </c>
      <c r="D66" s="148">
        <f t="shared" si="4"/>
        <v>122688</v>
      </c>
      <c r="E66" s="150">
        <v>127800</v>
      </c>
      <c r="F66" s="995">
        <v>0.96</v>
      </c>
    </row>
    <row r="67" spans="2:6" ht="24" customHeight="1">
      <c r="B67" s="1468"/>
      <c r="C67" s="157" t="s">
        <v>1538</v>
      </c>
      <c r="D67" s="148">
        <f t="shared" si="4"/>
        <v>127488</v>
      </c>
      <c r="E67" s="150">
        <v>132800</v>
      </c>
      <c r="F67" s="995">
        <v>0.96</v>
      </c>
    </row>
    <row r="68" spans="2:6" ht="24" customHeight="1">
      <c r="B68" s="1469"/>
      <c r="C68" s="157" t="s">
        <v>1539</v>
      </c>
      <c r="D68" s="148">
        <f t="shared" si="4"/>
        <v>131328</v>
      </c>
      <c r="E68" s="150">
        <v>136800</v>
      </c>
      <c r="F68" s="995">
        <v>0.96</v>
      </c>
    </row>
    <row r="69" spans="2:6" ht="24" customHeight="1">
      <c r="B69" s="1468"/>
      <c r="C69" s="157" t="s">
        <v>619</v>
      </c>
      <c r="D69" s="148">
        <f t="shared" si="4"/>
        <v>117888</v>
      </c>
      <c r="E69" s="150">
        <v>122800</v>
      </c>
      <c r="F69" s="995">
        <v>0.96</v>
      </c>
    </row>
    <row r="70" spans="2:6" ht="24" customHeight="1">
      <c r="B70" s="1470"/>
      <c r="C70" s="158" t="s">
        <v>620</v>
      </c>
      <c r="D70" s="148">
        <f t="shared" si="4"/>
        <v>123648</v>
      </c>
      <c r="E70" s="985">
        <v>128800</v>
      </c>
      <c r="F70" s="995">
        <v>0.96</v>
      </c>
    </row>
    <row r="71" spans="2:6" ht="24" customHeight="1">
      <c r="B71" s="1470"/>
      <c r="C71" s="158" t="s">
        <v>621</v>
      </c>
      <c r="D71" s="148">
        <f t="shared" si="4"/>
        <v>130368</v>
      </c>
      <c r="E71" s="985">
        <v>135800</v>
      </c>
      <c r="F71" s="995">
        <v>0.96</v>
      </c>
    </row>
    <row r="72" spans="2:6" ht="24" customHeight="1">
      <c r="B72" s="1470"/>
      <c r="C72" s="159" t="s">
        <v>622</v>
      </c>
      <c r="D72" s="148">
        <f t="shared" si="4"/>
        <v>139968</v>
      </c>
      <c r="E72" s="160">
        <v>145800</v>
      </c>
      <c r="F72" s="995">
        <v>0.96</v>
      </c>
    </row>
    <row r="73" spans="2:6" ht="24" customHeight="1" thickBot="1">
      <c r="B73" s="1471"/>
      <c r="C73" s="1454" t="s">
        <v>623</v>
      </c>
      <c r="D73" s="1455"/>
      <c r="E73" s="1455"/>
      <c r="F73" s="1456"/>
    </row>
    <row r="74" spans="2:6" ht="24" customHeight="1" thickTop="1">
      <c r="B74" s="1472" t="s">
        <v>624</v>
      </c>
      <c r="C74" s="157" t="s">
        <v>625</v>
      </c>
      <c r="D74" s="148">
        <f t="shared" ref="D74:D76" si="5">E74*F74</f>
        <v>130368</v>
      </c>
      <c r="E74" s="156">
        <v>135800</v>
      </c>
      <c r="F74" s="995">
        <v>0.96</v>
      </c>
    </row>
    <row r="75" spans="2:6" ht="24" customHeight="1">
      <c r="B75" s="1470"/>
      <c r="C75" s="158" t="s">
        <v>626</v>
      </c>
      <c r="D75" s="148">
        <f t="shared" si="5"/>
        <v>138048</v>
      </c>
      <c r="E75" s="985">
        <v>143800</v>
      </c>
      <c r="F75" s="995">
        <v>0.96</v>
      </c>
    </row>
    <row r="76" spans="2:6" ht="24" customHeight="1">
      <c r="B76" s="1470"/>
      <c r="C76" s="159" t="s">
        <v>627</v>
      </c>
      <c r="D76" s="148">
        <f t="shared" si="5"/>
        <v>153408</v>
      </c>
      <c r="E76" s="160">
        <v>159800</v>
      </c>
      <c r="F76" s="995">
        <v>0.96</v>
      </c>
    </row>
    <row r="77" spans="2:6" ht="32.1" customHeight="1" thickBot="1">
      <c r="B77" s="1471"/>
      <c r="C77" s="1454" t="s">
        <v>628</v>
      </c>
      <c r="D77" s="1455"/>
      <c r="E77" s="1455"/>
      <c r="F77" s="1456"/>
    </row>
    <row r="78" spans="2:6" ht="24" customHeight="1" thickTop="1">
      <c r="B78" s="1467" t="s">
        <v>629</v>
      </c>
      <c r="C78" s="155" t="s">
        <v>630</v>
      </c>
      <c r="D78" s="148">
        <f t="shared" ref="D78:D82" si="6">E78*F78</f>
        <v>199488</v>
      </c>
      <c r="E78" s="156">
        <v>207800</v>
      </c>
      <c r="F78" s="995">
        <v>0.96</v>
      </c>
    </row>
    <row r="79" spans="2:6" ht="24" customHeight="1">
      <c r="B79" s="1468"/>
      <c r="C79" s="157" t="s">
        <v>631</v>
      </c>
      <c r="D79" s="148">
        <f t="shared" si="6"/>
        <v>201408</v>
      </c>
      <c r="E79" s="150">
        <v>209800</v>
      </c>
      <c r="F79" s="995">
        <v>0.96</v>
      </c>
    </row>
    <row r="80" spans="2:6" ht="24" customHeight="1">
      <c r="B80" s="1468"/>
      <c r="C80" s="157" t="s">
        <v>632</v>
      </c>
      <c r="D80" s="148">
        <f t="shared" si="6"/>
        <v>206208</v>
      </c>
      <c r="E80" s="150">
        <v>214800</v>
      </c>
      <c r="F80" s="995">
        <v>0.96</v>
      </c>
    </row>
    <row r="81" spans="2:6" ht="24" customHeight="1">
      <c r="B81" s="1470"/>
      <c r="C81" s="158" t="s">
        <v>633</v>
      </c>
      <c r="D81" s="148">
        <f t="shared" si="6"/>
        <v>211008</v>
      </c>
      <c r="E81" s="985">
        <v>219800</v>
      </c>
      <c r="F81" s="995">
        <v>0.96</v>
      </c>
    </row>
    <row r="82" spans="2:6" ht="24" customHeight="1">
      <c r="B82" s="1470"/>
      <c r="C82" s="158" t="s">
        <v>634</v>
      </c>
      <c r="D82" s="148">
        <f t="shared" si="6"/>
        <v>221568</v>
      </c>
      <c r="E82" s="985">
        <v>230800</v>
      </c>
      <c r="F82" s="995">
        <v>0.96</v>
      </c>
    </row>
    <row r="83" spans="2:6" ht="32.450000000000003" customHeight="1" thickBot="1">
      <c r="B83" s="1471"/>
      <c r="C83" s="1454" t="s">
        <v>635</v>
      </c>
      <c r="D83" s="1455"/>
      <c r="E83" s="1455"/>
      <c r="F83" s="1456"/>
    </row>
    <row r="84" spans="2:6" ht="24" customHeight="1" thickTop="1">
      <c r="B84" s="1472" t="s">
        <v>636</v>
      </c>
      <c r="C84" s="129" t="s">
        <v>637</v>
      </c>
      <c r="D84" s="148">
        <f t="shared" ref="D84:D95" si="7">E84*F84</f>
        <v>70848</v>
      </c>
      <c r="E84" s="154">
        <v>73800</v>
      </c>
      <c r="F84" s="995">
        <v>0.96</v>
      </c>
    </row>
    <row r="85" spans="2:6" ht="24" customHeight="1">
      <c r="B85" s="1473"/>
      <c r="C85" s="129" t="s">
        <v>638</v>
      </c>
      <c r="D85" s="148">
        <f t="shared" si="7"/>
        <v>74688</v>
      </c>
      <c r="E85" s="154">
        <v>77800</v>
      </c>
      <c r="F85" s="995">
        <v>0.96</v>
      </c>
    </row>
    <row r="86" spans="2:6" ht="24" customHeight="1">
      <c r="B86" s="1473"/>
      <c r="C86" s="129" t="s">
        <v>1541</v>
      </c>
      <c r="D86" s="148">
        <f t="shared" si="7"/>
        <v>84288</v>
      </c>
      <c r="E86" s="154">
        <v>87800</v>
      </c>
      <c r="F86" s="995">
        <v>0.96</v>
      </c>
    </row>
    <row r="87" spans="2:6" ht="24" customHeight="1">
      <c r="B87" s="1474"/>
      <c r="C87" s="129" t="s">
        <v>1544</v>
      </c>
      <c r="D87" s="148">
        <f t="shared" si="7"/>
        <v>86208</v>
      </c>
      <c r="E87" s="154">
        <v>89800</v>
      </c>
      <c r="F87" s="995">
        <v>0.96</v>
      </c>
    </row>
    <row r="88" spans="2:6" ht="24" customHeight="1">
      <c r="B88" s="1473"/>
      <c r="C88" s="129" t="s">
        <v>1542</v>
      </c>
      <c r="D88" s="148">
        <f t="shared" si="7"/>
        <v>91008</v>
      </c>
      <c r="E88" s="154">
        <v>94800</v>
      </c>
      <c r="F88" s="995">
        <v>0.96</v>
      </c>
    </row>
    <row r="89" spans="2:6" ht="24" customHeight="1" thickBot="1">
      <c r="B89" s="1475"/>
      <c r="C89" s="161" t="s">
        <v>1543</v>
      </c>
      <c r="D89" s="1010">
        <f t="shared" si="7"/>
        <v>91008</v>
      </c>
      <c r="E89" s="986">
        <v>94800</v>
      </c>
      <c r="F89" s="1009">
        <v>0.96</v>
      </c>
    </row>
    <row r="90" spans="2:6" ht="24" customHeight="1" thickTop="1">
      <c r="B90" s="1472" t="s">
        <v>639</v>
      </c>
      <c r="C90" s="129" t="s">
        <v>640</v>
      </c>
      <c r="D90" s="1011">
        <f t="shared" si="7"/>
        <v>68928</v>
      </c>
      <c r="E90" s="154">
        <v>71800</v>
      </c>
      <c r="F90" s="998">
        <v>0.96</v>
      </c>
    </row>
    <row r="91" spans="2:6" ht="24" customHeight="1">
      <c r="B91" s="1473"/>
      <c r="C91" s="129" t="s">
        <v>641</v>
      </c>
      <c r="D91" s="148">
        <f t="shared" si="7"/>
        <v>72768</v>
      </c>
      <c r="E91" s="154">
        <v>75800</v>
      </c>
      <c r="F91" s="995">
        <v>0.96</v>
      </c>
    </row>
    <row r="92" spans="2:6" ht="24" customHeight="1">
      <c r="B92" s="1473"/>
      <c r="C92" s="129" t="s">
        <v>1545</v>
      </c>
      <c r="D92" s="148">
        <f t="shared" si="7"/>
        <v>82368</v>
      </c>
      <c r="E92" s="154">
        <v>85800</v>
      </c>
      <c r="F92" s="995">
        <v>0.96</v>
      </c>
    </row>
    <row r="93" spans="2:6" ht="24" customHeight="1">
      <c r="B93" s="1474"/>
      <c r="C93" s="129" t="s">
        <v>1548</v>
      </c>
      <c r="D93" s="148">
        <f t="shared" si="7"/>
        <v>84288</v>
      </c>
      <c r="E93" s="154">
        <v>87800</v>
      </c>
      <c r="F93" s="995">
        <v>0.96</v>
      </c>
    </row>
    <row r="94" spans="2:6" ht="24" customHeight="1">
      <c r="B94" s="1473"/>
      <c r="C94" s="129" t="s">
        <v>1546</v>
      </c>
      <c r="D94" s="148">
        <f t="shared" si="7"/>
        <v>89088</v>
      </c>
      <c r="E94" s="154">
        <v>92800</v>
      </c>
      <c r="F94" s="995">
        <v>0.96</v>
      </c>
    </row>
    <row r="95" spans="2:6" ht="24" customHeight="1" thickBot="1">
      <c r="B95" s="1474"/>
      <c r="C95" s="988" t="s">
        <v>1547</v>
      </c>
      <c r="D95" s="148">
        <f t="shared" si="7"/>
        <v>89088</v>
      </c>
      <c r="E95" s="989">
        <v>92800</v>
      </c>
      <c r="F95" s="995">
        <v>0.96</v>
      </c>
    </row>
    <row r="96" spans="2:6" ht="26.25" customHeight="1" thickTop="1">
      <c r="B96" s="1106" t="s">
        <v>144</v>
      </c>
      <c r="C96" s="1106"/>
      <c r="D96" s="1106"/>
      <c r="E96" s="1106"/>
      <c r="F96" s="1106"/>
    </row>
  </sheetData>
  <mergeCells count="27">
    <mergeCell ref="C46:F46"/>
    <mergeCell ref="C83:F83"/>
    <mergeCell ref="C77:F77"/>
    <mergeCell ref="C73:F73"/>
    <mergeCell ref="B96:F96"/>
    <mergeCell ref="B58:B63"/>
    <mergeCell ref="B64:B73"/>
    <mergeCell ref="B74:B77"/>
    <mergeCell ref="B78:B83"/>
    <mergeCell ref="B84:B89"/>
    <mergeCell ref="B90:B95"/>
    <mergeCell ref="B2:F2"/>
    <mergeCell ref="B3:F3"/>
    <mergeCell ref="C63:F63"/>
    <mergeCell ref="B13:B23"/>
    <mergeCell ref="C23:F23"/>
    <mergeCell ref="B5:B12"/>
    <mergeCell ref="C12:F12"/>
    <mergeCell ref="B47:B57"/>
    <mergeCell ref="C57:F57"/>
    <mergeCell ref="B24:B27"/>
    <mergeCell ref="C27:F27"/>
    <mergeCell ref="B28:B33"/>
    <mergeCell ref="C33:F33"/>
    <mergeCell ref="B34:B42"/>
    <mergeCell ref="C42:F42"/>
    <mergeCell ref="B43:B46"/>
  </mergeCells>
  <phoneticPr fontId="94" type="noConversion"/>
  <pageMargins left="0.27986111111111101" right="0.11944444444444401" top="0.27986111111111101" bottom="0.41944444444444401" header="0.15972222222222199" footer="0.26944444444444399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99"/>
  <sheetViews>
    <sheetView workbookViewId="0">
      <pane activePane="bottomRight" state="frozen"/>
    </sheetView>
  </sheetViews>
  <sheetFormatPr defaultColWidth="8" defaultRowHeight="14.25"/>
  <cols>
    <col min="1" max="1" width="2" customWidth="1"/>
    <col min="2" max="2" width="14.625" customWidth="1"/>
    <col min="3" max="3" width="47.125" customWidth="1"/>
    <col min="4" max="5" width="11" customWidth="1"/>
    <col min="6" max="6" width="14.25" customWidth="1"/>
  </cols>
  <sheetData>
    <row r="1" spans="2:11">
      <c r="B1" s="6"/>
      <c r="C1" s="6"/>
      <c r="D1" s="7"/>
      <c r="E1" s="8"/>
    </row>
    <row r="2" spans="2:11" ht="24" customHeight="1">
      <c r="B2" s="1476" t="s">
        <v>642</v>
      </c>
      <c r="C2" s="1477"/>
      <c r="D2" s="1477"/>
      <c r="E2" s="1477"/>
      <c r="F2" s="1478"/>
    </row>
    <row r="3" spans="2:11" ht="24" customHeight="1" thickBot="1">
      <c r="B3" s="1300" t="s">
        <v>1219</v>
      </c>
      <c r="C3" s="1300"/>
      <c r="D3" s="1300"/>
      <c r="E3" s="1300"/>
      <c r="F3" s="1300"/>
    </row>
    <row r="4" spans="2:11" ht="24" customHeight="1" thickTop="1" thickBot="1">
      <c r="B4" s="1" t="s">
        <v>79</v>
      </c>
      <c r="C4" s="121" t="s">
        <v>147</v>
      </c>
      <c r="D4" s="10" t="s">
        <v>81</v>
      </c>
      <c r="E4" s="70" t="s">
        <v>82</v>
      </c>
      <c r="F4" s="3" t="s">
        <v>151</v>
      </c>
    </row>
    <row r="5" spans="2:11" s="505" customFormat="1" ht="24" customHeight="1" thickTop="1">
      <c r="B5" s="1488" t="s">
        <v>1191</v>
      </c>
      <c r="C5" s="872" t="s">
        <v>1172</v>
      </c>
      <c r="D5" s="873">
        <v>309800</v>
      </c>
      <c r="E5" s="874">
        <v>309800</v>
      </c>
      <c r="F5" s="1496" t="s">
        <v>1184</v>
      </c>
    </row>
    <row r="6" spans="2:11" s="505" customFormat="1" ht="24" customHeight="1">
      <c r="B6" s="1489"/>
      <c r="C6" s="875" t="s">
        <v>1173</v>
      </c>
      <c r="D6" s="873">
        <v>333800</v>
      </c>
      <c r="E6" s="876">
        <v>333800</v>
      </c>
      <c r="F6" s="1497"/>
    </row>
    <row r="7" spans="2:11" s="505" customFormat="1" ht="24" customHeight="1">
      <c r="B7" s="1489"/>
      <c r="C7" s="875" t="s">
        <v>1174</v>
      </c>
      <c r="D7" s="873">
        <v>352800</v>
      </c>
      <c r="E7" s="876">
        <v>352800</v>
      </c>
      <c r="F7" s="1497"/>
    </row>
    <row r="8" spans="2:11" s="505" customFormat="1" ht="24" customHeight="1">
      <c r="B8" s="1489"/>
      <c r="C8" s="875" t="s">
        <v>1175</v>
      </c>
      <c r="D8" s="873">
        <v>373800</v>
      </c>
      <c r="E8" s="876">
        <v>373800</v>
      </c>
      <c r="F8" s="1497"/>
    </row>
    <row r="9" spans="2:11" s="505" customFormat="1" ht="24" customHeight="1">
      <c r="B9" s="1489"/>
      <c r="C9" s="875" t="s">
        <v>1176</v>
      </c>
      <c r="D9" s="873">
        <v>379800</v>
      </c>
      <c r="E9" s="876">
        <v>379800</v>
      </c>
      <c r="F9" s="1497"/>
    </row>
    <row r="10" spans="2:11" s="505" customFormat="1" ht="24" customHeight="1">
      <c r="B10" s="1489"/>
      <c r="C10" s="877" t="s">
        <v>1177</v>
      </c>
      <c r="D10" s="885">
        <v>405800</v>
      </c>
      <c r="E10" s="886">
        <v>405800</v>
      </c>
      <c r="F10" s="1497"/>
    </row>
    <row r="11" spans="2:11" s="505" customFormat="1" ht="48" customHeight="1" thickBot="1">
      <c r="B11" s="1490"/>
      <c r="C11" s="1479" t="s">
        <v>1187</v>
      </c>
      <c r="D11" s="1491"/>
      <c r="E11" s="1492"/>
      <c r="F11" s="1498"/>
      <c r="K11" s="878" t="s">
        <v>1164</v>
      </c>
    </row>
    <row r="12" spans="2:11" s="505" customFormat="1" ht="24" customHeight="1" thickTop="1">
      <c r="B12" s="1488" t="s">
        <v>1165</v>
      </c>
      <c r="C12" s="872" t="s">
        <v>1166</v>
      </c>
      <c r="D12" s="873">
        <v>216800</v>
      </c>
      <c r="E12" s="874">
        <v>216800</v>
      </c>
      <c r="F12" s="1499" t="s">
        <v>1183</v>
      </c>
    </row>
    <row r="13" spans="2:11" s="505" customFormat="1" ht="24" customHeight="1">
      <c r="B13" s="1489"/>
      <c r="C13" s="875" t="s">
        <v>1167</v>
      </c>
      <c r="D13" s="873">
        <v>234800</v>
      </c>
      <c r="E13" s="876">
        <v>234800</v>
      </c>
      <c r="F13" s="1500"/>
    </row>
    <row r="14" spans="2:11" s="505" customFormat="1" ht="24" customHeight="1">
      <c r="B14" s="1489"/>
      <c r="C14" s="875" t="s">
        <v>1168</v>
      </c>
      <c r="D14" s="873">
        <v>268800</v>
      </c>
      <c r="E14" s="876">
        <v>268800</v>
      </c>
      <c r="F14" s="1500"/>
    </row>
    <row r="15" spans="2:11" s="505" customFormat="1" ht="24" customHeight="1">
      <c r="B15" s="1489"/>
      <c r="C15" s="875" t="s">
        <v>1169</v>
      </c>
      <c r="D15" s="873">
        <v>246800</v>
      </c>
      <c r="E15" s="876">
        <v>246800</v>
      </c>
      <c r="F15" s="1500"/>
    </row>
    <row r="16" spans="2:11" s="505" customFormat="1" ht="24" customHeight="1">
      <c r="B16" s="1489"/>
      <c r="C16" s="875" t="s">
        <v>1170</v>
      </c>
      <c r="D16" s="873">
        <v>264800</v>
      </c>
      <c r="E16" s="876">
        <v>264800</v>
      </c>
      <c r="F16" s="1500"/>
    </row>
    <row r="17" spans="1:6" s="505" customFormat="1" ht="24" customHeight="1">
      <c r="B17" s="1489"/>
      <c r="C17" s="882" t="s">
        <v>1171</v>
      </c>
      <c r="D17" s="883">
        <v>303800</v>
      </c>
      <c r="E17" s="884">
        <v>303800</v>
      </c>
      <c r="F17" s="1500"/>
    </row>
    <row r="18" spans="1:6" s="505" customFormat="1" ht="45" customHeight="1" thickBot="1">
      <c r="B18" s="1490"/>
      <c r="C18" s="1493" t="s">
        <v>1188</v>
      </c>
      <c r="D18" s="1494"/>
      <c r="E18" s="1495"/>
      <c r="F18" s="1500"/>
    </row>
    <row r="19" spans="1:6" s="505" customFormat="1" ht="24" customHeight="1" thickTop="1">
      <c r="B19" s="1488" t="s">
        <v>1192</v>
      </c>
      <c r="C19" s="879" t="s">
        <v>1178</v>
      </c>
      <c r="D19" s="880">
        <v>125800</v>
      </c>
      <c r="E19" s="874">
        <v>125800</v>
      </c>
      <c r="F19" s="1501"/>
    </row>
    <row r="20" spans="1:6" s="505" customFormat="1" ht="24" customHeight="1">
      <c r="B20" s="1489"/>
      <c r="C20" s="875" t="s">
        <v>1182</v>
      </c>
      <c r="D20" s="873">
        <v>139800</v>
      </c>
      <c r="E20" s="876">
        <v>139800</v>
      </c>
      <c r="F20" s="1501"/>
    </row>
    <row r="21" spans="1:6" s="505" customFormat="1" ht="24" customHeight="1">
      <c r="B21" s="1489"/>
      <c r="C21" s="875" t="s">
        <v>1179</v>
      </c>
      <c r="D21" s="873">
        <v>149800</v>
      </c>
      <c r="E21" s="876">
        <v>149800</v>
      </c>
      <c r="F21" s="1501"/>
    </row>
    <row r="22" spans="1:6" s="505" customFormat="1" ht="24" customHeight="1">
      <c r="B22" s="1489"/>
      <c r="C22" s="875" t="s">
        <v>1180</v>
      </c>
      <c r="D22" s="873">
        <v>159800</v>
      </c>
      <c r="E22" s="876">
        <v>159800</v>
      </c>
      <c r="F22" s="1501"/>
    </row>
    <row r="23" spans="1:6" s="505" customFormat="1" ht="24" customHeight="1">
      <c r="B23" s="1489"/>
      <c r="C23" s="875" t="s">
        <v>1181</v>
      </c>
      <c r="D23" s="873">
        <v>169800</v>
      </c>
      <c r="E23" s="876">
        <v>169800</v>
      </c>
      <c r="F23" s="1501"/>
    </row>
    <row r="24" spans="1:6" s="505" customFormat="1" ht="66.75" customHeight="1" thickBot="1">
      <c r="B24" s="1490"/>
      <c r="C24" s="1493" t="s">
        <v>1189</v>
      </c>
      <c r="D24" s="1494"/>
      <c r="E24" s="1495"/>
      <c r="F24" s="1501"/>
    </row>
    <row r="25" spans="1:6" ht="24" customHeight="1" thickTop="1">
      <c r="B25" s="1507" t="s">
        <v>1195</v>
      </c>
      <c r="C25" s="881" t="s">
        <v>643</v>
      </c>
      <c r="D25" s="132">
        <v>134710</v>
      </c>
      <c r="E25" s="122">
        <v>141800</v>
      </c>
      <c r="F25" s="1502"/>
    </row>
    <row r="26" spans="1:6" ht="24" customHeight="1">
      <c r="B26" s="1508"/>
      <c r="C26" s="123" t="s">
        <v>644</v>
      </c>
      <c r="D26" s="47">
        <v>144210</v>
      </c>
      <c r="E26" s="124">
        <v>151800</v>
      </c>
      <c r="F26" s="1502"/>
    </row>
    <row r="27" spans="1:6" ht="24" customHeight="1">
      <c r="B27" s="1508"/>
      <c r="C27" s="125" t="s">
        <v>645</v>
      </c>
      <c r="D27" s="4">
        <v>152760</v>
      </c>
      <c r="E27" s="887">
        <v>160800</v>
      </c>
      <c r="F27" s="1502"/>
    </row>
    <row r="28" spans="1:6" ht="24" customHeight="1">
      <c r="B28" s="1509"/>
      <c r="C28" s="890" t="s">
        <v>646</v>
      </c>
      <c r="D28" s="888">
        <v>161310</v>
      </c>
      <c r="E28" s="889">
        <v>169800</v>
      </c>
      <c r="F28" s="1502"/>
    </row>
    <row r="29" spans="1:6" ht="24" customHeight="1">
      <c r="B29" s="1509"/>
      <c r="C29" s="890" t="s">
        <v>647</v>
      </c>
      <c r="D29" s="888">
        <v>169860</v>
      </c>
      <c r="E29" s="889">
        <v>178800</v>
      </c>
      <c r="F29" s="1502"/>
    </row>
    <row r="30" spans="1:6" ht="24" customHeight="1">
      <c r="B30" s="1509"/>
      <c r="C30" s="890" t="s">
        <v>648</v>
      </c>
      <c r="D30" s="888">
        <v>181260</v>
      </c>
      <c r="E30" s="889">
        <v>190800</v>
      </c>
      <c r="F30" s="1502"/>
    </row>
    <row r="31" spans="1:6" ht="60" customHeight="1" thickBot="1">
      <c r="B31" s="1508"/>
      <c r="C31" s="1504" t="s">
        <v>1186</v>
      </c>
      <c r="D31" s="1505"/>
      <c r="E31" s="1506"/>
      <c r="F31" s="1502"/>
    </row>
    <row r="32" spans="1:6" ht="24" customHeight="1" thickTop="1">
      <c r="A32" s="126"/>
      <c r="B32" s="1510" t="s">
        <v>1193</v>
      </c>
      <c r="C32" s="127" t="s">
        <v>649</v>
      </c>
      <c r="D32" s="128">
        <v>171800</v>
      </c>
      <c r="E32" s="14">
        <v>171800</v>
      </c>
      <c r="F32" s="1502"/>
    </row>
    <row r="33" spans="1:6" ht="24" customHeight="1">
      <c r="A33" s="126"/>
      <c r="B33" s="1511"/>
      <c r="C33" s="129" t="s">
        <v>650</v>
      </c>
      <c r="D33" s="47">
        <v>198800</v>
      </c>
      <c r="E33" s="14">
        <v>198800</v>
      </c>
      <c r="F33" s="1502"/>
    </row>
    <row r="34" spans="1:6" ht="24" customHeight="1">
      <c r="A34" s="126"/>
      <c r="B34" s="1511"/>
      <c r="C34" s="129" t="s">
        <v>651</v>
      </c>
      <c r="D34" s="47">
        <v>207800</v>
      </c>
      <c r="E34" s="14">
        <v>207800</v>
      </c>
      <c r="F34" s="1502"/>
    </row>
    <row r="35" spans="1:6" ht="24" customHeight="1">
      <c r="A35" s="126"/>
      <c r="B35" s="1511"/>
      <c r="C35" s="129" t="s">
        <v>607</v>
      </c>
      <c r="D35" s="47">
        <v>210800</v>
      </c>
      <c r="E35" s="14">
        <v>210800</v>
      </c>
      <c r="F35" s="1502"/>
    </row>
    <row r="36" spans="1:6" ht="24" customHeight="1">
      <c r="A36" s="126"/>
      <c r="B36" s="1511"/>
      <c r="C36" s="129" t="s">
        <v>608</v>
      </c>
      <c r="D36" s="47">
        <v>225800</v>
      </c>
      <c r="E36" s="14">
        <v>225800</v>
      </c>
      <c r="F36" s="1502"/>
    </row>
    <row r="37" spans="1:6" ht="24" customHeight="1">
      <c r="A37" s="126"/>
      <c r="B37" s="1511"/>
      <c r="C37" s="129" t="s">
        <v>652</v>
      </c>
      <c r="D37" s="47">
        <v>211800</v>
      </c>
      <c r="E37" s="14">
        <v>211800</v>
      </c>
      <c r="F37" s="1502"/>
    </row>
    <row r="38" spans="1:6" ht="24" customHeight="1">
      <c r="A38" s="126"/>
      <c r="B38" s="1511"/>
      <c r="C38" s="129" t="s">
        <v>653</v>
      </c>
      <c r="D38" s="47">
        <v>225800</v>
      </c>
      <c r="E38" s="14">
        <v>225800</v>
      </c>
      <c r="F38" s="1502"/>
    </row>
    <row r="39" spans="1:6" ht="24" customHeight="1">
      <c r="A39" s="126"/>
      <c r="B39" s="1511"/>
      <c r="C39" s="129" t="s">
        <v>654</v>
      </c>
      <c r="D39" s="47">
        <v>205800</v>
      </c>
      <c r="E39" s="14">
        <v>205800</v>
      </c>
      <c r="F39" s="1502"/>
    </row>
    <row r="40" spans="1:6" ht="24" customHeight="1">
      <c r="A40" s="126"/>
      <c r="B40" s="1511"/>
      <c r="C40" s="129" t="s">
        <v>655</v>
      </c>
      <c r="D40" s="47">
        <v>228800</v>
      </c>
      <c r="E40" s="14">
        <v>228800</v>
      </c>
      <c r="F40" s="1502"/>
    </row>
    <row r="41" spans="1:6" ht="24" customHeight="1">
      <c r="A41" s="126"/>
      <c r="B41" s="1511"/>
      <c r="C41" s="129" t="s">
        <v>656</v>
      </c>
      <c r="D41" s="47">
        <v>241800</v>
      </c>
      <c r="E41" s="14">
        <v>241800</v>
      </c>
      <c r="F41" s="1502"/>
    </row>
    <row r="42" spans="1:6" ht="24" customHeight="1">
      <c r="A42" s="126"/>
      <c r="B42" s="1511"/>
      <c r="C42" s="129" t="s">
        <v>657</v>
      </c>
      <c r="D42" s="47">
        <v>238800</v>
      </c>
      <c r="E42" s="14">
        <v>238800</v>
      </c>
      <c r="F42" s="1502"/>
    </row>
    <row r="43" spans="1:6" ht="24" customHeight="1">
      <c r="A43" s="126"/>
      <c r="B43" s="1511"/>
      <c r="C43" s="130" t="s">
        <v>658</v>
      </c>
      <c r="D43" s="47">
        <v>241800</v>
      </c>
      <c r="E43" s="46">
        <v>241800</v>
      </c>
      <c r="F43" s="1502"/>
    </row>
    <row r="44" spans="1:6" ht="54.95" customHeight="1" thickBot="1">
      <c r="A44" s="126"/>
      <c r="B44" s="1512"/>
      <c r="C44" s="1479" t="s">
        <v>1194</v>
      </c>
      <c r="D44" s="1480"/>
      <c r="E44" s="1481"/>
      <c r="F44" s="1502"/>
    </row>
    <row r="45" spans="1:6" ht="24" customHeight="1" thickTop="1">
      <c r="B45" s="1513" t="s">
        <v>910</v>
      </c>
      <c r="C45" s="129" t="s">
        <v>659</v>
      </c>
      <c r="D45" s="128">
        <v>268800</v>
      </c>
      <c r="E45" s="14">
        <v>268800</v>
      </c>
      <c r="F45" s="1502"/>
    </row>
    <row r="46" spans="1:6" ht="24" customHeight="1">
      <c r="B46" s="1514"/>
      <c r="C46" s="129" t="s">
        <v>660</v>
      </c>
      <c r="D46" s="47">
        <v>274800</v>
      </c>
      <c r="E46" s="14">
        <v>274800</v>
      </c>
      <c r="F46" s="1502"/>
    </row>
    <row r="47" spans="1:6" ht="24" customHeight="1">
      <c r="B47" s="1514"/>
      <c r="C47" s="129" t="s">
        <v>661</v>
      </c>
      <c r="D47" s="47">
        <v>318800</v>
      </c>
      <c r="E47" s="14">
        <v>318800</v>
      </c>
      <c r="F47" s="1502"/>
    </row>
    <row r="48" spans="1:6" ht="24" customHeight="1">
      <c r="B48" s="1514"/>
      <c r="C48" s="129" t="s">
        <v>662</v>
      </c>
      <c r="D48" s="47">
        <v>285800</v>
      </c>
      <c r="E48" s="14">
        <v>285800</v>
      </c>
      <c r="F48" s="1502"/>
    </row>
    <row r="49" spans="2:6" ht="24" customHeight="1">
      <c r="B49" s="1514"/>
      <c r="C49" s="129" t="s">
        <v>663</v>
      </c>
      <c r="D49" s="47">
        <v>329800</v>
      </c>
      <c r="E49" s="14">
        <v>329800</v>
      </c>
      <c r="F49" s="1502"/>
    </row>
    <row r="50" spans="2:6" ht="24" customHeight="1">
      <c r="B50" s="1514"/>
      <c r="C50" s="129" t="s">
        <v>664</v>
      </c>
      <c r="D50" s="47">
        <v>348800</v>
      </c>
      <c r="E50" s="14">
        <v>348800</v>
      </c>
      <c r="F50" s="1502"/>
    </row>
    <row r="51" spans="2:6" ht="54.75" customHeight="1" thickBot="1">
      <c r="B51" s="1515"/>
      <c r="C51" s="1482" t="s">
        <v>1190</v>
      </c>
      <c r="D51" s="1483"/>
      <c r="E51" s="1484"/>
      <c r="F51" s="1502"/>
    </row>
    <row r="52" spans="2:6" ht="24" customHeight="1" thickTop="1">
      <c r="B52" s="1460" t="s">
        <v>665</v>
      </c>
      <c r="C52" s="131" t="s">
        <v>666</v>
      </c>
      <c r="D52" s="132">
        <v>127110</v>
      </c>
      <c r="E52" s="29">
        <v>133800</v>
      </c>
      <c r="F52" s="1502"/>
    </row>
    <row r="53" spans="2:6" ht="24" customHeight="1">
      <c r="B53" s="1457"/>
      <c r="C53" s="133" t="s">
        <v>667</v>
      </c>
      <c r="D53" s="47">
        <v>129960</v>
      </c>
      <c r="E53" s="14">
        <v>136800</v>
      </c>
      <c r="F53" s="1502"/>
    </row>
    <row r="54" spans="2:6" ht="24" customHeight="1">
      <c r="B54" s="1447"/>
      <c r="C54" s="133" t="s">
        <v>668</v>
      </c>
      <c r="D54" s="47">
        <v>135660</v>
      </c>
      <c r="E54" s="14">
        <v>142800</v>
      </c>
      <c r="F54" s="1502"/>
    </row>
    <row r="55" spans="2:6" ht="24" customHeight="1">
      <c r="B55" s="1447"/>
      <c r="C55" s="133" t="s">
        <v>669</v>
      </c>
      <c r="D55" s="47">
        <v>141360</v>
      </c>
      <c r="E55" s="14">
        <v>148800</v>
      </c>
      <c r="F55" s="1502"/>
    </row>
    <row r="56" spans="2:6" ht="24" customHeight="1">
      <c r="B56" s="1447"/>
      <c r="C56" s="133" t="s">
        <v>670</v>
      </c>
      <c r="D56" s="47">
        <v>143260</v>
      </c>
      <c r="E56" s="14">
        <v>150800</v>
      </c>
      <c r="F56" s="1502"/>
    </row>
    <row r="57" spans="2:6" ht="24" customHeight="1">
      <c r="B57" s="1447"/>
      <c r="C57" s="134" t="s">
        <v>671</v>
      </c>
      <c r="D57" s="4">
        <v>145160</v>
      </c>
      <c r="E57" s="135">
        <v>152800</v>
      </c>
      <c r="F57" s="1502"/>
    </row>
    <row r="58" spans="2:6" ht="30.75" customHeight="1" thickBot="1">
      <c r="B58" s="1461"/>
      <c r="C58" s="1485" t="s">
        <v>672</v>
      </c>
      <c r="D58" s="1486"/>
      <c r="E58" s="1487"/>
      <c r="F58" s="1502"/>
    </row>
    <row r="59" spans="2:6" ht="24" customHeight="1" thickTop="1">
      <c r="B59" s="1460" t="s">
        <v>673</v>
      </c>
      <c r="C59" s="136" t="s">
        <v>674</v>
      </c>
      <c r="D59" s="137">
        <v>108110</v>
      </c>
      <c r="E59" s="138">
        <v>113800</v>
      </c>
      <c r="F59" s="1502"/>
    </row>
    <row r="60" spans="2:6" ht="24" customHeight="1">
      <c r="B60" s="1457"/>
      <c r="C60" s="139" t="s">
        <v>675</v>
      </c>
      <c r="D60" s="137">
        <v>112860</v>
      </c>
      <c r="E60" s="140">
        <v>118800</v>
      </c>
      <c r="F60" s="1502"/>
    </row>
    <row r="61" spans="2:6" ht="24" customHeight="1">
      <c r="B61" s="1457"/>
      <c r="C61" s="139" t="s">
        <v>676</v>
      </c>
      <c r="D61" s="137">
        <v>121410</v>
      </c>
      <c r="E61" s="140">
        <v>127800</v>
      </c>
      <c r="F61" s="1502"/>
    </row>
    <row r="62" spans="2:6" ht="24" customHeight="1">
      <c r="B62" s="1457"/>
      <c r="C62" s="139" t="s">
        <v>677</v>
      </c>
      <c r="D62" s="137">
        <v>123310</v>
      </c>
      <c r="E62" s="140">
        <v>129800</v>
      </c>
      <c r="F62" s="1502"/>
    </row>
    <row r="63" spans="2:6" ht="24" customHeight="1">
      <c r="B63" s="1457"/>
      <c r="C63" s="139" t="s">
        <v>678</v>
      </c>
      <c r="D63" s="137">
        <v>129010</v>
      </c>
      <c r="E63" s="141">
        <v>135800</v>
      </c>
      <c r="F63" s="1502"/>
    </row>
    <row r="64" spans="2:6" ht="24" customHeight="1">
      <c r="B64" s="1457"/>
      <c r="C64" s="139" t="s">
        <v>679</v>
      </c>
      <c r="D64" s="137">
        <v>132810</v>
      </c>
      <c r="E64" s="140">
        <v>139800</v>
      </c>
      <c r="F64" s="1502"/>
    </row>
    <row r="65" spans="2:6" ht="36" customHeight="1" thickBot="1">
      <c r="B65" s="1457"/>
      <c r="C65" s="1520" t="s">
        <v>680</v>
      </c>
      <c r="D65" s="1521"/>
      <c r="E65" s="1522"/>
      <c r="F65" s="1502"/>
    </row>
    <row r="66" spans="2:6" ht="24" customHeight="1" thickTop="1">
      <c r="B66" s="1516" t="s">
        <v>681</v>
      </c>
      <c r="C66" s="129" t="s">
        <v>682</v>
      </c>
      <c r="D66" s="47">
        <v>179800</v>
      </c>
      <c r="E66" s="14">
        <v>179800</v>
      </c>
      <c r="F66" s="1502"/>
    </row>
    <row r="67" spans="2:6" ht="24" customHeight="1">
      <c r="B67" s="1517"/>
      <c r="C67" s="129" t="s">
        <v>683</v>
      </c>
      <c r="D67" s="47">
        <v>199800</v>
      </c>
      <c r="E67" s="14">
        <v>199800</v>
      </c>
      <c r="F67" s="1502"/>
    </row>
    <row r="68" spans="2:6" ht="24" customHeight="1">
      <c r="B68" s="1517"/>
      <c r="C68" s="129" t="s">
        <v>684</v>
      </c>
      <c r="D68" s="47">
        <v>205800</v>
      </c>
      <c r="E68" s="14">
        <v>205800</v>
      </c>
      <c r="F68" s="1502"/>
    </row>
    <row r="69" spans="2:6" ht="24" customHeight="1">
      <c r="B69" s="1517"/>
      <c r="C69" s="129" t="s">
        <v>685</v>
      </c>
      <c r="D69" s="47">
        <v>219800</v>
      </c>
      <c r="E69" s="14">
        <v>219800</v>
      </c>
      <c r="F69" s="1502"/>
    </row>
    <row r="70" spans="2:6" ht="24" customHeight="1">
      <c r="B70" s="1517"/>
      <c r="C70" s="129" t="s">
        <v>686</v>
      </c>
      <c r="D70" s="47">
        <v>219800</v>
      </c>
      <c r="E70" s="14">
        <v>219800</v>
      </c>
      <c r="F70" s="1502"/>
    </row>
    <row r="71" spans="2:6" ht="24" customHeight="1">
      <c r="B71" s="1517"/>
      <c r="C71" s="129" t="s">
        <v>687</v>
      </c>
      <c r="D71" s="47">
        <v>234800</v>
      </c>
      <c r="E71" s="14">
        <v>234800</v>
      </c>
      <c r="F71" s="1502"/>
    </row>
    <row r="72" spans="2:6" ht="33" customHeight="1" thickBot="1">
      <c r="B72" s="1518"/>
      <c r="C72" s="1480" t="s">
        <v>688</v>
      </c>
      <c r="D72" s="1480"/>
      <c r="E72" s="1481"/>
      <c r="F72" s="1502"/>
    </row>
    <row r="73" spans="2:6" ht="24" customHeight="1" thickTop="1">
      <c r="B73" s="1519" t="s">
        <v>689</v>
      </c>
      <c r="C73" s="129" t="s">
        <v>690</v>
      </c>
      <c r="D73" s="47">
        <v>219800</v>
      </c>
      <c r="E73" s="14">
        <v>219800</v>
      </c>
      <c r="F73" s="1502"/>
    </row>
    <row r="74" spans="2:6" ht="24" customHeight="1">
      <c r="B74" s="1519"/>
      <c r="C74" s="129" t="s">
        <v>691</v>
      </c>
      <c r="D74" s="47">
        <v>239800</v>
      </c>
      <c r="E74" s="14">
        <v>239800</v>
      </c>
      <c r="F74" s="1502"/>
    </row>
    <row r="75" spans="2:6" ht="24" customHeight="1">
      <c r="B75" s="1519"/>
      <c r="C75" s="129" t="s">
        <v>692</v>
      </c>
      <c r="D75" s="47">
        <v>239800</v>
      </c>
      <c r="E75" s="14">
        <v>239800</v>
      </c>
      <c r="F75" s="1502"/>
    </row>
    <row r="76" spans="2:6" ht="24" customHeight="1">
      <c r="B76" s="1517"/>
      <c r="C76" s="129" t="s">
        <v>693</v>
      </c>
      <c r="D76" s="47">
        <v>269800</v>
      </c>
      <c r="E76" s="14">
        <v>269800</v>
      </c>
      <c r="F76" s="1502"/>
    </row>
    <row r="77" spans="2:6" ht="29.25" customHeight="1" thickBot="1">
      <c r="B77" s="1518"/>
      <c r="C77" s="1480" t="s">
        <v>694</v>
      </c>
      <c r="D77" s="1480"/>
      <c r="E77" s="1481"/>
      <c r="F77" s="1502"/>
    </row>
    <row r="78" spans="2:6" ht="30.75" customHeight="1" thickTop="1">
      <c r="B78" s="1513" t="s">
        <v>695</v>
      </c>
      <c r="C78" s="129" t="s">
        <v>696</v>
      </c>
      <c r="D78" s="142">
        <v>94576</v>
      </c>
      <c r="E78" s="14">
        <v>102800</v>
      </c>
      <c r="F78" s="1502"/>
    </row>
    <row r="79" spans="2:6" ht="30.75" customHeight="1">
      <c r="B79" s="1514"/>
      <c r="C79" s="129" t="s">
        <v>697</v>
      </c>
      <c r="D79" s="47">
        <v>91356</v>
      </c>
      <c r="E79" s="14">
        <v>99300</v>
      </c>
      <c r="F79" s="1502"/>
    </row>
    <row r="80" spans="2:6" ht="24" customHeight="1">
      <c r="B80" s="1514"/>
      <c r="C80" s="129" t="s">
        <v>698</v>
      </c>
      <c r="D80" s="47">
        <v>88136</v>
      </c>
      <c r="E80" s="14">
        <v>95800</v>
      </c>
      <c r="F80" s="1502"/>
    </row>
    <row r="81" spans="2:6" ht="24" customHeight="1">
      <c r="B81" s="1514"/>
      <c r="C81" s="129" t="s">
        <v>699</v>
      </c>
      <c r="D81" s="47">
        <v>86296</v>
      </c>
      <c r="E81" s="14">
        <v>93800</v>
      </c>
      <c r="F81" s="1502"/>
    </row>
    <row r="82" spans="2:6" ht="24" customHeight="1">
      <c r="B82" s="1514"/>
      <c r="C82" s="129" t="s">
        <v>700</v>
      </c>
      <c r="D82" s="47">
        <v>78936</v>
      </c>
      <c r="E82" s="14">
        <v>85800</v>
      </c>
      <c r="F82" s="1502"/>
    </row>
    <row r="83" spans="2:6" ht="24" customHeight="1">
      <c r="B83" s="1514"/>
      <c r="C83" s="129" t="s">
        <v>701</v>
      </c>
      <c r="D83" s="47">
        <v>78936</v>
      </c>
      <c r="E83" s="14">
        <v>85800</v>
      </c>
      <c r="F83" s="1502"/>
    </row>
    <row r="84" spans="2:6" ht="24" customHeight="1">
      <c r="B84" s="1514"/>
      <c r="C84" s="129" t="s">
        <v>702</v>
      </c>
      <c r="D84" s="47">
        <v>82156</v>
      </c>
      <c r="E84" s="14">
        <v>89300</v>
      </c>
      <c r="F84" s="1502"/>
    </row>
    <row r="85" spans="2:6" ht="24" customHeight="1">
      <c r="B85" s="1514"/>
      <c r="C85" s="129" t="s">
        <v>703</v>
      </c>
      <c r="D85" s="47">
        <v>76176</v>
      </c>
      <c r="E85" s="14">
        <v>82800</v>
      </c>
      <c r="F85" s="1502"/>
    </row>
    <row r="86" spans="2:6" ht="24" customHeight="1">
      <c r="B86" s="1514"/>
      <c r="C86" s="129" t="s">
        <v>704</v>
      </c>
      <c r="D86" s="47">
        <v>68816</v>
      </c>
      <c r="E86" s="14">
        <v>74800</v>
      </c>
      <c r="F86" s="1502"/>
    </row>
    <row r="87" spans="2:6" ht="24" customHeight="1">
      <c r="B87" s="1514"/>
      <c r="C87" s="129" t="s">
        <v>705</v>
      </c>
      <c r="D87" s="47">
        <v>63296</v>
      </c>
      <c r="E87" s="14">
        <v>68800</v>
      </c>
      <c r="F87" s="1502"/>
    </row>
    <row r="88" spans="2:6" ht="42.75" customHeight="1" thickBot="1">
      <c r="B88" s="1515"/>
      <c r="C88" s="1479" t="s">
        <v>706</v>
      </c>
      <c r="D88" s="1480"/>
      <c r="E88" s="1481"/>
      <c r="F88" s="1502"/>
    </row>
    <row r="89" spans="2:6" ht="24" customHeight="1" thickTop="1">
      <c r="B89" s="1513" t="s">
        <v>707</v>
      </c>
      <c r="C89" s="129" t="s">
        <v>708</v>
      </c>
      <c r="D89" s="47">
        <v>63296</v>
      </c>
      <c r="E89" s="14">
        <v>68800</v>
      </c>
      <c r="F89" s="1502"/>
    </row>
    <row r="90" spans="2:6" ht="24" customHeight="1">
      <c r="B90" s="1514"/>
      <c r="C90" s="129" t="s">
        <v>709</v>
      </c>
      <c r="D90" s="47">
        <v>69736</v>
      </c>
      <c r="E90" s="14">
        <v>75800</v>
      </c>
      <c r="F90" s="1502"/>
    </row>
    <row r="91" spans="2:6" ht="24" customHeight="1">
      <c r="B91" s="1514"/>
      <c r="C91" s="129" t="s">
        <v>710</v>
      </c>
      <c r="D91" s="47">
        <v>77096</v>
      </c>
      <c r="E91" s="14">
        <v>83800</v>
      </c>
      <c r="F91" s="1502"/>
    </row>
    <row r="92" spans="2:6" ht="24" customHeight="1">
      <c r="B92" s="1514"/>
      <c r="C92" s="129" t="s">
        <v>711</v>
      </c>
      <c r="D92" s="47">
        <v>73416</v>
      </c>
      <c r="E92" s="14">
        <v>79800</v>
      </c>
      <c r="F92" s="1502"/>
    </row>
    <row r="93" spans="2:6" ht="24" customHeight="1">
      <c r="B93" s="1514"/>
      <c r="C93" s="129" t="s">
        <v>712</v>
      </c>
      <c r="D93" s="47">
        <v>80776</v>
      </c>
      <c r="E93" s="14">
        <v>87800</v>
      </c>
      <c r="F93" s="1502"/>
    </row>
    <row r="94" spans="2:6" ht="24" customHeight="1">
      <c r="B94" s="1514"/>
      <c r="C94" s="129" t="s">
        <v>713</v>
      </c>
      <c r="D94" s="47">
        <v>80776</v>
      </c>
      <c r="E94" s="14">
        <v>87800</v>
      </c>
      <c r="F94" s="1502"/>
    </row>
    <row r="95" spans="2:6" ht="24" customHeight="1">
      <c r="B95" s="1514"/>
      <c r="C95" s="129" t="s">
        <v>714</v>
      </c>
      <c r="D95" s="47">
        <v>88136</v>
      </c>
      <c r="E95" s="14">
        <v>95800</v>
      </c>
      <c r="F95" s="1502"/>
    </row>
    <row r="96" spans="2:6" ht="24" customHeight="1">
      <c r="B96" s="1514"/>
      <c r="C96" s="129" t="s">
        <v>715</v>
      </c>
      <c r="D96" s="47">
        <v>89976</v>
      </c>
      <c r="E96" s="14">
        <v>97800</v>
      </c>
      <c r="F96" s="1502"/>
    </row>
    <row r="97" spans="2:6" ht="24" customHeight="1">
      <c r="B97" s="1514"/>
      <c r="C97" s="129" t="s">
        <v>716</v>
      </c>
      <c r="D97" s="47">
        <v>96416</v>
      </c>
      <c r="E97" s="14">
        <v>104800</v>
      </c>
      <c r="F97" s="1502"/>
    </row>
    <row r="98" spans="2:6" ht="46.5" customHeight="1" thickBot="1">
      <c r="B98" s="1515"/>
      <c r="C98" s="1479" t="s">
        <v>717</v>
      </c>
      <c r="D98" s="1480"/>
      <c r="E98" s="1481"/>
      <c r="F98" s="1503"/>
    </row>
    <row r="99" spans="2:6" ht="26.25" customHeight="1" thickTop="1">
      <c r="B99" s="1325" t="s">
        <v>144</v>
      </c>
      <c r="C99" s="1325"/>
      <c r="D99" s="1325"/>
      <c r="E99" s="1325"/>
      <c r="F99" s="1325"/>
    </row>
  </sheetData>
  <mergeCells count="29">
    <mergeCell ref="B99:F99"/>
    <mergeCell ref="B25:B31"/>
    <mergeCell ref="B32:B44"/>
    <mergeCell ref="B45:B51"/>
    <mergeCell ref="B52:B58"/>
    <mergeCell ref="B59:B65"/>
    <mergeCell ref="B66:B72"/>
    <mergeCell ref="B73:B77"/>
    <mergeCell ref="B78:B88"/>
    <mergeCell ref="B89:B98"/>
    <mergeCell ref="C65:E65"/>
    <mergeCell ref="C72:E72"/>
    <mergeCell ref="C77:E77"/>
    <mergeCell ref="C88:E88"/>
    <mergeCell ref="C98:E98"/>
    <mergeCell ref="B2:F2"/>
    <mergeCell ref="B3:F3"/>
    <mergeCell ref="C44:E44"/>
    <mergeCell ref="C51:E51"/>
    <mergeCell ref="C58:E58"/>
    <mergeCell ref="B19:B24"/>
    <mergeCell ref="B12:B18"/>
    <mergeCell ref="B5:B11"/>
    <mergeCell ref="C11:E11"/>
    <mergeCell ref="C18:E18"/>
    <mergeCell ref="F5:F11"/>
    <mergeCell ref="C24:E24"/>
    <mergeCell ref="F12:F98"/>
    <mergeCell ref="C31:E31"/>
  </mergeCells>
  <phoneticPr fontId="94" type="noConversion"/>
  <pageMargins left="0.15972222222222199" right="0.15972222222222199" top="0.37986111111111098" bottom="0.47986111111111102" header="0.209722222222222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G70"/>
  <sheetViews>
    <sheetView workbookViewId="0">
      <pane activePane="bottomRight" state="frozen"/>
    </sheetView>
  </sheetViews>
  <sheetFormatPr defaultColWidth="8" defaultRowHeight="14.25"/>
  <cols>
    <col min="1" max="1" width="1.375" customWidth="1"/>
    <col min="2" max="2" width="14.625" customWidth="1"/>
    <col min="3" max="3" width="38.75" customWidth="1"/>
    <col min="4" max="4" width="11.625" customWidth="1"/>
    <col min="5" max="5" width="8.625" customWidth="1"/>
    <col min="6" max="6" width="11.625" customWidth="1"/>
    <col min="7" max="7" width="14.625" customWidth="1"/>
  </cols>
  <sheetData>
    <row r="1" spans="2:7" ht="18.75" customHeight="1">
      <c r="B1" s="65"/>
      <c r="C1" s="65"/>
      <c r="D1" s="66"/>
      <c r="E1" s="66"/>
      <c r="F1" s="67"/>
    </row>
    <row r="2" spans="2:7" ht="30" customHeight="1">
      <c r="B2" s="1112" t="s">
        <v>718</v>
      </c>
      <c r="C2" s="1298"/>
      <c r="D2" s="1298"/>
      <c r="E2" s="1298"/>
      <c r="F2" s="1298"/>
      <c r="G2" s="1298"/>
    </row>
    <row r="3" spans="2:7" ht="21.75" customHeight="1">
      <c r="B3" s="1300" t="s">
        <v>1220</v>
      </c>
      <c r="C3" s="1300"/>
      <c r="D3" s="1300"/>
      <c r="E3" s="1300"/>
      <c r="F3" s="1300"/>
      <c r="G3" s="1300"/>
    </row>
    <row r="4" spans="2:7" ht="23.25" customHeight="1">
      <c r="B4" s="1" t="s">
        <v>79</v>
      </c>
      <c r="C4" s="68" t="s">
        <v>147</v>
      </c>
      <c r="D4" s="10" t="s">
        <v>81</v>
      </c>
      <c r="E4" s="69" t="s">
        <v>182</v>
      </c>
      <c r="F4" s="70" t="s">
        <v>82</v>
      </c>
      <c r="G4" s="3" t="s">
        <v>151</v>
      </c>
    </row>
    <row r="5" spans="2:7" ht="23.25" customHeight="1">
      <c r="B5" s="1513" t="s">
        <v>719</v>
      </c>
      <c r="C5" s="71" t="s">
        <v>720</v>
      </c>
      <c r="D5" s="72">
        <v>151032</v>
      </c>
      <c r="E5" s="73">
        <f>1-D5/F5</f>
        <v>0.16000000000000003</v>
      </c>
      <c r="F5" s="74">
        <v>179800</v>
      </c>
      <c r="G5" s="1541" t="s">
        <v>721</v>
      </c>
    </row>
    <row r="6" spans="2:7" ht="23.25" customHeight="1">
      <c r="B6" s="1514"/>
      <c r="C6" s="75" t="s">
        <v>722</v>
      </c>
      <c r="D6" s="76">
        <v>157752</v>
      </c>
      <c r="E6" s="77">
        <f t="shared" ref="E6:E11" si="0">1-D6/F6</f>
        <v>0.16000000000000003</v>
      </c>
      <c r="F6" s="78">
        <v>187800</v>
      </c>
      <c r="G6" s="1542"/>
    </row>
    <row r="7" spans="2:7" ht="23.25" customHeight="1">
      <c r="B7" s="1514"/>
      <c r="C7" s="75" t="s">
        <v>723</v>
      </c>
      <c r="D7" s="76">
        <v>167832</v>
      </c>
      <c r="E7" s="77">
        <f t="shared" si="0"/>
        <v>0.16000000000000003</v>
      </c>
      <c r="F7" s="78">
        <v>199800</v>
      </c>
      <c r="G7" s="1542"/>
    </row>
    <row r="8" spans="2:7" ht="23.25" customHeight="1">
      <c r="B8" s="1514"/>
      <c r="C8" s="75" t="s">
        <v>724</v>
      </c>
      <c r="D8" s="76">
        <v>170352</v>
      </c>
      <c r="E8" s="77">
        <f t="shared" si="0"/>
        <v>0.16000000000000003</v>
      </c>
      <c r="F8" s="78">
        <v>202800</v>
      </c>
      <c r="G8" s="1542"/>
    </row>
    <row r="9" spans="2:7" ht="23.25" customHeight="1">
      <c r="B9" s="1514"/>
      <c r="C9" s="75" t="s">
        <v>725</v>
      </c>
      <c r="D9" s="76">
        <v>182112</v>
      </c>
      <c r="E9" s="77">
        <f t="shared" si="0"/>
        <v>0.16000000000000003</v>
      </c>
      <c r="F9" s="78">
        <v>216800</v>
      </c>
      <c r="G9" s="1542"/>
    </row>
    <row r="10" spans="2:7" ht="23.25" customHeight="1">
      <c r="B10" s="1514"/>
      <c r="C10" s="75" t="s">
        <v>726</v>
      </c>
      <c r="D10" s="76">
        <v>193032</v>
      </c>
      <c r="E10" s="77">
        <f t="shared" si="0"/>
        <v>0.16000000000000003</v>
      </c>
      <c r="F10" s="78">
        <v>229800</v>
      </c>
      <c r="G10" s="1542"/>
    </row>
    <row r="11" spans="2:7" ht="23.25" customHeight="1">
      <c r="B11" s="1514"/>
      <c r="C11" s="79" t="s">
        <v>727</v>
      </c>
      <c r="D11" s="80">
        <v>195552</v>
      </c>
      <c r="E11" s="77">
        <f t="shared" si="0"/>
        <v>0.16000000000000003</v>
      </c>
      <c r="F11" s="81">
        <v>232800</v>
      </c>
      <c r="G11" s="1542"/>
    </row>
    <row r="12" spans="2:7" ht="23.25" customHeight="1">
      <c r="B12" s="1514"/>
      <c r="C12" s="79" t="s">
        <v>728</v>
      </c>
      <c r="D12" s="80">
        <v>226632</v>
      </c>
      <c r="E12" s="77">
        <v>0.16</v>
      </c>
      <c r="F12" s="81">
        <v>269800</v>
      </c>
      <c r="G12" s="1542"/>
    </row>
    <row r="13" spans="2:7" ht="72.599999999999994" customHeight="1">
      <c r="B13" s="1515"/>
      <c r="C13" s="1482" t="s">
        <v>729</v>
      </c>
      <c r="D13" s="1483"/>
      <c r="E13" s="1483"/>
      <c r="F13" s="1484"/>
      <c r="G13" s="1543"/>
    </row>
    <row r="14" spans="2:7" ht="23.25" customHeight="1">
      <c r="B14" s="1513" t="s">
        <v>730</v>
      </c>
      <c r="C14" s="82" t="s">
        <v>731</v>
      </c>
      <c r="D14" s="83">
        <v>200592</v>
      </c>
      <c r="E14" s="84">
        <f>1-D14/F14</f>
        <v>0.16000000000000003</v>
      </c>
      <c r="F14" s="85">
        <v>238800</v>
      </c>
      <c r="G14" s="1543"/>
    </row>
    <row r="15" spans="2:7" ht="23.25" customHeight="1">
      <c r="B15" s="1531"/>
      <c r="C15" s="79" t="s">
        <v>732</v>
      </c>
      <c r="D15" s="80">
        <v>227892</v>
      </c>
      <c r="E15" s="86">
        <f t="shared" ref="E15:E27" si="1">1-D15/F15</f>
        <v>0.16000000000000003</v>
      </c>
      <c r="F15" s="81">
        <v>271300</v>
      </c>
      <c r="G15" s="1544"/>
    </row>
    <row r="16" spans="2:7" ht="23.25" customHeight="1">
      <c r="B16" s="1531"/>
      <c r="C16" s="79" t="s">
        <v>733</v>
      </c>
      <c r="D16" s="80">
        <v>238392</v>
      </c>
      <c r="E16" s="86">
        <f t="shared" si="1"/>
        <v>0.16000000000000003</v>
      </c>
      <c r="F16" s="81">
        <v>283800</v>
      </c>
      <c r="G16" s="1544"/>
    </row>
    <row r="17" spans="2:7" ht="23.25" customHeight="1">
      <c r="B17" s="1531"/>
      <c r="C17" s="79" t="s">
        <v>734</v>
      </c>
      <c r="D17" s="80">
        <v>252252</v>
      </c>
      <c r="E17" s="86">
        <f t="shared" si="1"/>
        <v>0.16000000000000003</v>
      </c>
      <c r="F17" s="81">
        <v>300300</v>
      </c>
      <c r="G17" s="1544"/>
    </row>
    <row r="18" spans="2:7" ht="23.25" customHeight="1">
      <c r="B18" s="1531"/>
      <c r="C18" s="79" t="s">
        <v>735</v>
      </c>
      <c r="D18" s="80">
        <v>282492</v>
      </c>
      <c r="E18" s="86">
        <f t="shared" si="1"/>
        <v>0.16000000000000003</v>
      </c>
      <c r="F18" s="81">
        <v>336300</v>
      </c>
      <c r="G18" s="1544"/>
    </row>
    <row r="19" spans="2:7" ht="23.25" customHeight="1">
      <c r="B19" s="1531"/>
      <c r="C19" s="79" t="s">
        <v>736</v>
      </c>
      <c r="D19" s="87">
        <v>315672</v>
      </c>
      <c r="E19" s="88">
        <v>0.16</v>
      </c>
      <c r="F19" s="81">
        <v>375800</v>
      </c>
      <c r="G19" s="1544"/>
    </row>
    <row r="20" spans="2:7" ht="30" customHeight="1">
      <c r="B20" s="1532"/>
      <c r="C20" s="1482" t="s">
        <v>737</v>
      </c>
      <c r="D20" s="1526"/>
      <c r="E20" s="1526"/>
      <c r="F20" s="1527"/>
      <c r="G20" s="1545"/>
    </row>
    <row r="21" spans="2:7" ht="23.25" customHeight="1">
      <c r="B21" s="1533" t="s">
        <v>738</v>
      </c>
      <c r="C21" s="89" t="s">
        <v>739</v>
      </c>
      <c r="D21" s="72">
        <v>148575</v>
      </c>
      <c r="E21" s="73">
        <f t="shared" si="1"/>
        <v>0.125</v>
      </c>
      <c r="F21" s="85">
        <v>169800</v>
      </c>
      <c r="G21" s="1541" t="s">
        <v>740</v>
      </c>
    </row>
    <row r="22" spans="2:7" ht="23.25" customHeight="1">
      <c r="B22" s="1534"/>
      <c r="C22" s="90" t="s">
        <v>741</v>
      </c>
      <c r="D22" s="76">
        <v>166075</v>
      </c>
      <c r="E22" s="91">
        <f t="shared" si="1"/>
        <v>0.125</v>
      </c>
      <c r="F22" s="81">
        <v>189800</v>
      </c>
      <c r="G22" s="1546"/>
    </row>
    <row r="23" spans="2:7" ht="23.25" customHeight="1">
      <c r="B23" s="1534"/>
      <c r="C23" s="90" t="s">
        <v>742</v>
      </c>
      <c r="D23" s="76">
        <v>170829</v>
      </c>
      <c r="E23" s="91">
        <f t="shared" si="1"/>
        <v>0.14500000000000002</v>
      </c>
      <c r="F23" s="81">
        <v>199800</v>
      </c>
      <c r="G23" s="1546"/>
    </row>
    <row r="24" spans="2:7" ht="23.25" customHeight="1">
      <c r="B24" s="1534"/>
      <c r="C24" s="90" t="s">
        <v>743</v>
      </c>
      <c r="D24" s="76">
        <v>194513</v>
      </c>
      <c r="E24" s="91">
        <f t="shared" si="1"/>
        <v>0.12499775078722453</v>
      </c>
      <c r="F24" s="81">
        <v>222300</v>
      </c>
      <c r="G24" s="1546"/>
    </row>
    <row r="25" spans="2:7" ht="23.25" customHeight="1">
      <c r="B25" s="1534"/>
      <c r="C25" s="90" t="s">
        <v>744</v>
      </c>
      <c r="D25" s="76">
        <v>187206</v>
      </c>
      <c r="E25" s="91">
        <f t="shared" si="1"/>
        <v>0.18000000000000005</v>
      </c>
      <c r="F25" s="81">
        <v>228300</v>
      </c>
      <c r="G25" s="1546"/>
    </row>
    <row r="26" spans="2:7" ht="23.25" customHeight="1">
      <c r="B26" s="1534"/>
      <c r="C26" s="92" t="s">
        <v>745</v>
      </c>
      <c r="D26" s="76">
        <v>202563</v>
      </c>
      <c r="E26" s="77">
        <f t="shared" si="1"/>
        <v>0.12499784017278615</v>
      </c>
      <c r="F26" s="78">
        <v>231500</v>
      </c>
      <c r="G26" s="1543"/>
    </row>
    <row r="27" spans="2:7" ht="23.25" customHeight="1">
      <c r="B27" s="1534"/>
      <c r="C27" s="93" t="s">
        <v>746</v>
      </c>
      <c r="D27" s="94">
        <v>217263</v>
      </c>
      <c r="E27" s="77">
        <f t="shared" si="1"/>
        <v>0.12499798630688685</v>
      </c>
      <c r="F27" s="95">
        <v>248300</v>
      </c>
      <c r="G27" s="1543"/>
    </row>
    <row r="28" spans="2:7" ht="30" customHeight="1">
      <c r="B28" s="1535"/>
      <c r="C28" s="1528" t="s">
        <v>747</v>
      </c>
      <c r="D28" s="1529"/>
      <c r="E28" s="1529"/>
      <c r="F28" s="1530"/>
      <c r="G28" s="1543"/>
    </row>
    <row r="29" spans="2:7" ht="23.25" customHeight="1">
      <c r="B29" s="1513" t="s">
        <v>748</v>
      </c>
      <c r="C29" s="96" t="s">
        <v>749</v>
      </c>
      <c r="D29" s="97">
        <v>176443</v>
      </c>
      <c r="E29" s="98">
        <f t="shared" ref="E29:E36" si="2">1-D29/F29</f>
        <v>3.0000000000000027E-2</v>
      </c>
      <c r="F29" s="99">
        <v>181900</v>
      </c>
      <c r="G29" s="1543"/>
    </row>
    <row r="30" spans="2:7" ht="23.25" customHeight="1">
      <c r="B30" s="1514"/>
      <c r="C30" s="100" t="s">
        <v>750</v>
      </c>
      <c r="D30" s="101">
        <v>186143</v>
      </c>
      <c r="E30" s="98">
        <f t="shared" si="2"/>
        <v>3.0000000000000027E-2</v>
      </c>
      <c r="F30" s="20">
        <v>191900</v>
      </c>
      <c r="G30" s="1543"/>
    </row>
    <row r="31" spans="2:7" ht="23.25" customHeight="1">
      <c r="B31" s="1514"/>
      <c r="C31" s="100" t="s">
        <v>751</v>
      </c>
      <c r="D31" s="101">
        <v>193903</v>
      </c>
      <c r="E31" s="98">
        <f t="shared" si="2"/>
        <v>3.0000000000000027E-2</v>
      </c>
      <c r="F31" s="20">
        <v>199900</v>
      </c>
      <c r="G31" s="1543"/>
    </row>
    <row r="32" spans="2:7" ht="23.25" customHeight="1">
      <c r="B32" s="1514"/>
      <c r="C32" s="100" t="s">
        <v>752</v>
      </c>
      <c r="D32" s="101">
        <v>201663</v>
      </c>
      <c r="E32" s="98">
        <f t="shared" si="2"/>
        <v>3.0000000000000027E-2</v>
      </c>
      <c r="F32" s="20">
        <v>207900</v>
      </c>
      <c r="G32" s="1543"/>
    </row>
    <row r="33" spans="2:7" ht="23.25" customHeight="1">
      <c r="B33" s="1514"/>
      <c r="C33" s="100" t="s">
        <v>753</v>
      </c>
      <c r="D33" s="101">
        <v>206513</v>
      </c>
      <c r="E33" s="98">
        <f t="shared" si="2"/>
        <v>3.0000000000000027E-2</v>
      </c>
      <c r="F33" s="20">
        <v>212900</v>
      </c>
      <c r="G33" s="1543"/>
    </row>
    <row r="34" spans="2:7" ht="23.25" customHeight="1">
      <c r="B34" s="1514"/>
      <c r="C34" s="100" t="s">
        <v>754</v>
      </c>
      <c r="D34" s="101">
        <v>225913</v>
      </c>
      <c r="E34" s="98">
        <f t="shared" si="2"/>
        <v>3.0000000000000027E-2</v>
      </c>
      <c r="F34" s="20">
        <v>232900</v>
      </c>
      <c r="G34" s="1543"/>
    </row>
    <row r="35" spans="2:7" ht="23.25" customHeight="1">
      <c r="B35" s="1514"/>
      <c r="C35" s="100" t="s">
        <v>755</v>
      </c>
      <c r="D35" s="101">
        <v>233673</v>
      </c>
      <c r="E35" s="98">
        <f t="shared" si="2"/>
        <v>3.0000000000000027E-2</v>
      </c>
      <c r="F35" s="20">
        <v>240900</v>
      </c>
      <c r="G35" s="1543"/>
    </row>
    <row r="36" spans="2:7" ht="23.25" customHeight="1">
      <c r="B36" s="1514"/>
      <c r="C36" s="100" t="s">
        <v>756</v>
      </c>
      <c r="D36" s="101">
        <v>255013</v>
      </c>
      <c r="E36" s="98">
        <f t="shared" si="2"/>
        <v>3.0000000000000027E-2</v>
      </c>
      <c r="F36" s="20">
        <v>262900</v>
      </c>
      <c r="G36" s="1543"/>
    </row>
    <row r="37" spans="2:7" ht="48.95" customHeight="1">
      <c r="B37" s="1515"/>
      <c r="C37" s="1485" t="s">
        <v>757</v>
      </c>
      <c r="D37" s="1486"/>
      <c r="E37" s="1486"/>
      <c r="F37" s="1487"/>
      <c r="G37" s="1543"/>
    </row>
    <row r="38" spans="2:7" ht="23.25" customHeight="1">
      <c r="B38" s="1513" t="s">
        <v>758</v>
      </c>
      <c r="C38" s="102" t="s">
        <v>759</v>
      </c>
      <c r="D38" s="101">
        <v>80838</v>
      </c>
      <c r="E38" s="73">
        <f>1-D38/F38</f>
        <v>0.18999999999999995</v>
      </c>
      <c r="F38" s="103">
        <v>99800</v>
      </c>
      <c r="G38" s="1543"/>
    </row>
    <row r="39" spans="2:7" ht="23.25" customHeight="1">
      <c r="B39" s="1514"/>
      <c r="C39" s="104" t="s">
        <v>760</v>
      </c>
      <c r="D39" s="105">
        <v>97038</v>
      </c>
      <c r="E39" s="77">
        <f>1-D39/F39</f>
        <v>0.18999999999999995</v>
      </c>
      <c r="F39" s="106">
        <v>119800</v>
      </c>
      <c r="G39" s="1543"/>
    </row>
    <row r="40" spans="2:7" ht="23.25" customHeight="1">
      <c r="B40" s="1514"/>
      <c r="C40" s="104" t="s">
        <v>761</v>
      </c>
      <c r="D40" s="105">
        <v>107163</v>
      </c>
      <c r="E40" s="77">
        <f>1-D40/F40</f>
        <v>0.18999999999999995</v>
      </c>
      <c r="F40" s="106">
        <v>132300</v>
      </c>
      <c r="G40" s="1543"/>
    </row>
    <row r="41" spans="2:7" ht="23.25" customHeight="1">
      <c r="B41" s="1514"/>
      <c r="C41" s="104" t="s">
        <v>762</v>
      </c>
      <c r="D41" s="105">
        <v>112428</v>
      </c>
      <c r="E41" s="77">
        <f>1-D41/F41</f>
        <v>0.18999999999999995</v>
      </c>
      <c r="F41" s="106">
        <v>138800</v>
      </c>
      <c r="G41" s="1543"/>
    </row>
    <row r="42" spans="2:7" ht="102.6" customHeight="1">
      <c r="B42" s="1515"/>
      <c r="C42" s="1547" t="s">
        <v>763</v>
      </c>
      <c r="D42" s="1548"/>
      <c r="E42" s="1548"/>
      <c r="F42" s="1549"/>
      <c r="G42" s="1543"/>
    </row>
    <row r="43" spans="2:7" ht="23.25" customHeight="1">
      <c r="B43" s="1513" t="s">
        <v>1497</v>
      </c>
      <c r="C43" s="96" t="s">
        <v>764</v>
      </c>
      <c r="D43" s="97">
        <v>134763</v>
      </c>
      <c r="E43" s="73">
        <f t="shared" ref="E43:E46" si="3">1-D43/F43</f>
        <v>0.13</v>
      </c>
      <c r="F43" s="107">
        <v>154900</v>
      </c>
      <c r="G43" s="1543"/>
    </row>
    <row r="44" spans="2:7" ht="23.25" customHeight="1">
      <c r="B44" s="1514"/>
      <c r="C44" s="108" t="s">
        <v>765</v>
      </c>
      <c r="D44" s="105">
        <v>146856</v>
      </c>
      <c r="E44" s="77">
        <f t="shared" si="3"/>
        <v>0.13</v>
      </c>
      <c r="F44" s="106">
        <v>168800</v>
      </c>
      <c r="G44" s="1543"/>
    </row>
    <row r="45" spans="2:7" ht="23.25" customHeight="1">
      <c r="B45" s="1514"/>
      <c r="C45" s="108" t="s">
        <v>766</v>
      </c>
      <c r="D45" s="109" t="s">
        <v>767</v>
      </c>
      <c r="E45" s="98" t="s">
        <v>768</v>
      </c>
      <c r="F45" s="106">
        <v>173800</v>
      </c>
      <c r="G45" s="1543"/>
    </row>
    <row r="46" spans="2:7" ht="23.25" customHeight="1">
      <c r="B46" s="1514"/>
      <c r="C46" s="108" t="s">
        <v>769</v>
      </c>
      <c r="D46" s="105">
        <v>164343</v>
      </c>
      <c r="E46" s="77">
        <f t="shared" si="3"/>
        <v>0.13</v>
      </c>
      <c r="F46" s="106">
        <v>188900</v>
      </c>
      <c r="G46" s="1543"/>
    </row>
    <row r="47" spans="2:7" ht="35.25" customHeight="1">
      <c r="B47" s="1514"/>
      <c r="C47" s="1482" t="s">
        <v>770</v>
      </c>
      <c r="D47" s="1483"/>
      <c r="E47" s="1483"/>
      <c r="F47" s="1484"/>
      <c r="G47" s="1543"/>
    </row>
    <row r="48" spans="2:7" ht="23.25" customHeight="1">
      <c r="B48" s="1513" t="s">
        <v>771</v>
      </c>
      <c r="C48" s="96" t="s">
        <v>772</v>
      </c>
      <c r="D48" s="97">
        <v>91120</v>
      </c>
      <c r="E48" s="73">
        <v>0.2</v>
      </c>
      <c r="F48" s="107">
        <v>113900</v>
      </c>
      <c r="G48" s="1543"/>
    </row>
    <row r="49" spans="2:7" ht="23.25" customHeight="1">
      <c r="B49" s="1514"/>
      <c r="C49" s="108" t="s">
        <v>773</v>
      </c>
      <c r="D49" s="105">
        <v>97520</v>
      </c>
      <c r="E49" s="77">
        <f>1-D49/F49</f>
        <v>0.19999999999999996</v>
      </c>
      <c r="F49" s="106">
        <v>121900</v>
      </c>
      <c r="G49" s="1543"/>
    </row>
    <row r="50" spans="2:7" ht="30" customHeight="1">
      <c r="B50" s="1515"/>
      <c r="C50" s="1482" t="s">
        <v>774</v>
      </c>
      <c r="D50" s="1483"/>
      <c r="E50" s="1483"/>
      <c r="F50" s="1484"/>
      <c r="G50" s="1543"/>
    </row>
    <row r="51" spans="2:7" ht="23.25" customHeight="1">
      <c r="B51" s="1536" t="s">
        <v>775</v>
      </c>
      <c r="C51" s="110" t="s">
        <v>776</v>
      </c>
      <c r="D51" s="101">
        <v>111860</v>
      </c>
      <c r="E51" s="73">
        <v>6.0000000000000102E-2</v>
      </c>
      <c r="F51" s="107">
        <v>119000</v>
      </c>
      <c r="G51" s="1543"/>
    </row>
    <row r="52" spans="2:7" ht="23.25" customHeight="1">
      <c r="B52" s="1537"/>
      <c r="C52" s="110" t="s">
        <v>777</v>
      </c>
      <c r="D52" s="101">
        <v>122106</v>
      </c>
      <c r="E52" s="77">
        <f t="shared" ref="E52:E62" si="4">1-D52/F52</f>
        <v>6.0000000000000053E-2</v>
      </c>
      <c r="F52" s="103">
        <v>129900</v>
      </c>
      <c r="G52" s="1543"/>
    </row>
    <row r="53" spans="2:7" ht="23.25" customHeight="1">
      <c r="B53" s="1537"/>
      <c r="C53" s="110" t="s">
        <v>778</v>
      </c>
      <c r="D53" s="101">
        <v>125866</v>
      </c>
      <c r="E53" s="77">
        <f t="shared" si="4"/>
        <v>6.0000000000000053E-2</v>
      </c>
      <c r="F53" s="103">
        <v>133900</v>
      </c>
      <c r="G53" s="1543"/>
    </row>
    <row r="54" spans="2:7" ht="23.25" customHeight="1">
      <c r="B54" s="1537"/>
      <c r="C54" s="111" t="s">
        <v>779</v>
      </c>
      <c r="D54" s="105">
        <v>134420</v>
      </c>
      <c r="E54" s="98">
        <v>6.0000000000000102E-2</v>
      </c>
      <c r="F54" s="112">
        <v>143000</v>
      </c>
      <c r="G54" s="1543"/>
    </row>
    <row r="55" spans="2:7" ht="59.25" customHeight="1">
      <c r="B55" s="1537"/>
      <c r="C55" s="1523" t="s">
        <v>780</v>
      </c>
      <c r="D55" s="1524"/>
      <c r="E55" s="1524"/>
      <c r="F55" s="1525"/>
      <c r="G55" s="1543"/>
    </row>
    <row r="56" spans="2:7" ht="23.25" customHeight="1">
      <c r="B56" s="1538" t="s">
        <v>781</v>
      </c>
      <c r="C56" s="110" t="s">
        <v>782</v>
      </c>
      <c r="D56" s="101">
        <v>84830</v>
      </c>
      <c r="E56" s="91">
        <f t="shared" si="4"/>
        <v>0.15000000000000002</v>
      </c>
      <c r="F56" s="103">
        <v>99800</v>
      </c>
      <c r="G56" s="1543"/>
    </row>
    <row r="57" spans="2:7" ht="23.25" customHeight="1">
      <c r="B57" s="1539"/>
      <c r="C57" s="110" t="s">
        <v>783</v>
      </c>
      <c r="D57" s="101">
        <v>91630</v>
      </c>
      <c r="E57" s="77">
        <f t="shared" si="4"/>
        <v>0.15000000000000002</v>
      </c>
      <c r="F57" s="103">
        <v>107800</v>
      </c>
      <c r="G57" s="1543"/>
    </row>
    <row r="58" spans="2:7" ht="23.25" customHeight="1">
      <c r="B58" s="1539"/>
      <c r="C58" s="110" t="s">
        <v>784</v>
      </c>
      <c r="D58" s="101">
        <v>92310</v>
      </c>
      <c r="E58" s="77">
        <f t="shared" si="4"/>
        <v>0.15000000000000002</v>
      </c>
      <c r="F58" s="103">
        <v>108600</v>
      </c>
      <c r="G58" s="1543"/>
    </row>
    <row r="59" spans="2:7" ht="23.25" customHeight="1">
      <c r="B59" s="1540"/>
      <c r="C59" s="113" t="s">
        <v>785</v>
      </c>
      <c r="D59" s="114">
        <v>100810</v>
      </c>
      <c r="E59" s="98">
        <v>0.15</v>
      </c>
      <c r="F59" s="115">
        <v>118600</v>
      </c>
      <c r="G59" s="1543"/>
    </row>
    <row r="60" spans="2:7" ht="23.25" customHeight="1">
      <c r="B60" s="1460" t="s">
        <v>786</v>
      </c>
      <c r="C60" s="116" t="s">
        <v>787</v>
      </c>
      <c r="D60" s="117">
        <v>81918</v>
      </c>
      <c r="E60" s="73">
        <f t="shared" si="4"/>
        <v>0.18000000000000005</v>
      </c>
      <c r="F60" s="99">
        <v>99900</v>
      </c>
      <c r="G60" s="1543"/>
    </row>
    <row r="61" spans="2:7" ht="23.25" customHeight="1">
      <c r="B61" s="1457"/>
      <c r="C61" s="118" t="s">
        <v>788</v>
      </c>
      <c r="D61" s="22">
        <v>93398</v>
      </c>
      <c r="E61" s="77">
        <f t="shared" si="4"/>
        <v>0.18000000000000005</v>
      </c>
      <c r="F61" s="23">
        <v>113900</v>
      </c>
      <c r="G61" s="1543"/>
    </row>
    <row r="62" spans="2:7" ht="23.25" customHeight="1">
      <c r="B62" s="1457"/>
      <c r="C62" s="118" t="s">
        <v>789</v>
      </c>
      <c r="D62" s="22">
        <v>101598</v>
      </c>
      <c r="E62" s="77">
        <f t="shared" si="4"/>
        <v>0.18000000000000005</v>
      </c>
      <c r="F62" s="23">
        <v>123900</v>
      </c>
      <c r="G62" s="1543"/>
    </row>
    <row r="63" spans="2:7" ht="23.25" customHeight="1">
      <c r="B63" s="1457"/>
      <c r="C63" s="119" t="s">
        <v>790</v>
      </c>
      <c r="D63" s="120">
        <v>111438</v>
      </c>
      <c r="E63" s="98">
        <v>0.18</v>
      </c>
      <c r="F63" s="28">
        <v>135900</v>
      </c>
      <c r="G63" s="1543"/>
    </row>
    <row r="64" spans="2:7" ht="32.25" customHeight="1">
      <c r="B64" s="1457"/>
      <c r="C64" s="1482" t="s">
        <v>791</v>
      </c>
      <c r="D64" s="1526"/>
      <c r="E64" s="1526"/>
      <c r="F64" s="1527"/>
      <c r="G64" s="1545"/>
    </row>
    <row r="65" spans="2:7" ht="23.25" customHeight="1">
      <c r="B65" s="1106" t="s">
        <v>144</v>
      </c>
      <c r="C65" s="1106"/>
      <c r="D65" s="1106"/>
      <c r="E65" s="1106"/>
      <c r="F65" s="1106"/>
      <c r="G65" s="1106"/>
    </row>
    <row r="70" spans="2:7" ht="14.25" customHeight="1"/>
  </sheetData>
  <mergeCells count="24">
    <mergeCell ref="C64:F64"/>
    <mergeCell ref="B65:G65"/>
    <mergeCell ref="B5:B13"/>
    <mergeCell ref="B14:B20"/>
    <mergeCell ref="B21:B28"/>
    <mergeCell ref="B29:B37"/>
    <mergeCell ref="B38:B42"/>
    <mergeCell ref="B43:B47"/>
    <mergeCell ref="B48:B50"/>
    <mergeCell ref="B51:B55"/>
    <mergeCell ref="B56:B59"/>
    <mergeCell ref="B60:B64"/>
    <mergeCell ref="G5:G20"/>
    <mergeCell ref="G21:G64"/>
    <mergeCell ref="C37:F37"/>
    <mergeCell ref="C42:F42"/>
    <mergeCell ref="C47:F47"/>
    <mergeCell ref="C50:F50"/>
    <mergeCell ref="C55:F55"/>
    <mergeCell ref="B2:G2"/>
    <mergeCell ref="B3:G3"/>
    <mergeCell ref="C13:F13"/>
    <mergeCell ref="C20:F20"/>
    <mergeCell ref="C28:F28"/>
  </mergeCells>
  <phoneticPr fontId="94" type="noConversion"/>
  <pageMargins left="0.27986111111111101" right="0.209722222222222" top="0.37986111111111098" bottom="0.4" header="0.219444444444444" footer="0.209722222222222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F65"/>
  <sheetViews>
    <sheetView workbookViewId="0"/>
  </sheetViews>
  <sheetFormatPr defaultColWidth="8" defaultRowHeight="14.25"/>
  <cols>
    <col min="1" max="1" width="1.75" customWidth="1"/>
    <col min="2" max="2" width="12.75" customWidth="1"/>
    <col min="3" max="3" width="39.375" customWidth="1"/>
    <col min="4" max="5" width="14.75" customWidth="1"/>
    <col min="6" max="6" width="15" customWidth="1"/>
  </cols>
  <sheetData>
    <row r="1" spans="2:6">
      <c r="B1" s="6"/>
      <c r="C1" s="6"/>
      <c r="D1" s="7"/>
      <c r="E1" s="8"/>
    </row>
    <row r="2" spans="2:6" ht="22.15" customHeight="1">
      <c r="B2" s="1112" t="s">
        <v>1200</v>
      </c>
      <c r="C2" s="1112"/>
      <c r="D2" s="1112"/>
      <c r="E2" s="1112"/>
      <c r="F2" s="1112"/>
    </row>
    <row r="3" spans="2:6" ht="22.15" customHeight="1">
      <c r="B3" s="1300" t="s">
        <v>1221</v>
      </c>
      <c r="C3" s="1300"/>
      <c r="D3" s="1300"/>
      <c r="E3" s="1300"/>
      <c r="F3" s="1300"/>
    </row>
    <row r="4" spans="2:6" ht="22.15" customHeight="1">
      <c r="B4" s="1" t="s">
        <v>79</v>
      </c>
      <c r="C4" s="2" t="s">
        <v>147</v>
      </c>
      <c r="D4" s="10" t="s">
        <v>81</v>
      </c>
      <c r="E4" s="11" t="s">
        <v>82</v>
      </c>
      <c r="F4" s="3" t="s">
        <v>151</v>
      </c>
    </row>
    <row r="5" spans="2:6" ht="22.15" customHeight="1">
      <c r="B5" s="1556" t="s">
        <v>792</v>
      </c>
      <c r="C5" s="58" t="s">
        <v>793</v>
      </c>
      <c r="D5" s="47">
        <v>238800</v>
      </c>
      <c r="E5" s="59">
        <v>258800</v>
      </c>
      <c r="F5" s="1559" t="s">
        <v>794</v>
      </c>
    </row>
    <row r="6" spans="2:6" ht="22.15" customHeight="1">
      <c r="B6" s="1557"/>
      <c r="C6" s="60" t="s">
        <v>795</v>
      </c>
      <c r="D6" s="47">
        <v>266800</v>
      </c>
      <c r="E6" s="61">
        <v>286800</v>
      </c>
      <c r="F6" s="1560"/>
    </row>
    <row r="7" spans="2:6" ht="22.15" customHeight="1">
      <c r="B7" s="1557"/>
      <c r="C7" s="60" t="s">
        <v>796</v>
      </c>
      <c r="D7" s="47">
        <v>275600</v>
      </c>
      <c r="E7" s="61">
        <v>295600</v>
      </c>
      <c r="F7" s="1560"/>
    </row>
    <row r="8" spans="2:6" ht="22.15" customHeight="1">
      <c r="B8" s="1557"/>
      <c r="C8" s="60" t="s">
        <v>797</v>
      </c>
      <c r="D8" s="47">
        <v>279800</v>
      </c>
      <c r="E8" s="61">
        <v>299800</v>
      </c>
      <c r="F8" s="1560"/>
    </row>
    <row r="9" spans="2:6" ht="22.15" customHeight="1">
      <c r="B9" s="1557"/>
      <c r="C9" s="60" t="s">
        <v>798</v>
      </c>
      <c r="D9" s="47">
        <v>288600</v>
      </c>
      <c r="E9" s="61">
        <v>308600</v>
      </c>
      <c r="F9" s="1560"/>
    </row>
    <row r="10" spans="2:6" ht="22.15" customHeight="1">
      <c r="B10" s="1557"/>
      <c r="C10" s="62" t="s">
        <v>799</v>
      </c>
      <c r="D10" s="47">
        <v>310800</v>
      </c>
      <c r="E10" s="63">
        <v>330800</v>
      </c>
      <c r="F10" s="1560"/>
    </row>
    <row r="11" spans="2:6" ht="59.25" customHeight="1">
      <c r="B11" s="1558"/>
      <c r="C11" s="1550" t="s">
        <v>800</v>
      </c>
      <c r="D11" s="1551"/>
      <c r="E11" s="1552"/>
      <c r="F11" s="1560"/>
    </row>
    <row r="12" spans="2:6" ht="22.15" customHeight="1">
      <c r="B12" s="1556" t="s">
        <v>801</v>
      </c>
      <c r="C12" s="58" t="s">
        <v>802</v>
      </c>
      <c r="D12" s="47">
        <v>159800</v>
      </c>
      <c r="E12" s="59">
        <v>179800</v>
      </c>
      <c r="F12" s="1560"/>
    </row>
    <row r="13" spans="2:6" ht="22.15" customHeight="1">
      <c r="B13" s="1557"/>
      <c r="C13" s="60" t="s">
        <v>803</v>
      </c>
      <c r="D13" s="47">
        <v>163800</v>
      </c>
      <c r="E13" s="61">
        <v>183800</v>
      </c>
      <c r="F13" s="1560"/>
    </row>
    <row r="14" spans="2:6" ht="22.15" customHeight="1">
      <c r="B14" s="1557"/>
      <c r="C14" s="60" t="s">
        <v>804</v>
      </c>
      <c r="D14" s="47">
        <v>169800</v>
      </c>
      <c r="E14" s="61">
        <v>189800</v>
      </c>
      <c r="F14" s="1560"/>
    </row>
    <row r="15" spans="2:6" ht="22.15" customHeight="1">
      <c r="B15" s="1557"/>
      <c r="C15" s="60" t="s">
        <v>805</v>
      </c>
      <c r="D15" s="47">
        <v>177800</v>
      </c>
      <c r="E15" s="61">
        <v>197800</v>
      </c>
      <c r="F15" s="1560"/>
    </row>
    <row r="16" spans="2:6" ht="22.15" customHeight="1">
      <c r="B16" s="1557"/>
      <c r="C16" s="60" t="s">
        <v>806</v>
      </c>
      <c r="D16" s="47">
        <v>179800</v>
      </c>
      <c r="E16" s="61">
        <v>199800</v>
      </c>
      <c r="F16" s="1560"/>
    </row>
    <row r="17" spans="2:6" ht="22.15" customHeight="1">
      <c r="B17" s="1557"/>
      <c r="C17" s="60" t="s">
        <v>807</v>
      </c>
      <c r="D17" s="47">
        <v>187800</v>
      </c>
      <c r="E17" s="61">
        <v>207800</v>
      </c>
      <c r="F17" s="1560"/>
    </row>
    <row r="18" spans="2:6" ht="22.15" customHeight="1">
      <c r="B18" s="1557"/>
      <c r="C18" s="60" t="s">
        <v>808</v>
      </c>
      <c r="D18" s="47">
        <v>181800</v>
      </c>
      <c r="E18" s="61">
        <v>201800</v>
      </c>
      <c r="F18" s="1560"/>
    </row>
    <row r="19" spans="2:6" ht="22.15" customHeight="1">
      <c r="B19" s="1557"/>
      <c r="C19" s="60" t="s">
        <v>809</v>
      </c>
      <c r="D19" s="47">
        <v>189800</v>
      </c>
      <c r="E19" s="61">
        <v>209800</v>
      </c>
      <c r="F19" s="1560"/>
    </row>
    <row r="20" spans="2:6" ht="22.15" customHeight="1">
      <c r="B20" s="1557"/>
      <c r="C20" s="60" t="s">
        <v>810</v>
      </c>
      <c r="D20" s="47">
        <v>197800</v>
      </c>
      <c r="E20" s="61">
        <v>217800</v>
      </c>
      <c r="F20" s="1560"/>
    </row>
    <row r="21" spans="2:6" ht="22.15" customHeight="1">
      <c r="B21" s="1557"/>
      <c r="C21" s="60" t="s">
        <v>811</v>
      </c>
      <c r="D21" s="47">
        <v>199800</v>
      </c>
      <c r="E21" s="61">
        <v>219800</v>
      </c>
      <c r="F21" s="1560"/>
    </row>
    <row r="22" spans="2:6" ht="22.15" customHeight="1">
      <c r="B22" s="1557"/>
      <c r="C22" s="60" t="s">
        <v>812</v>
      </c>
      <c r="D22" s="47">
        <v>207800</v>
      </c>
      <c r="E22" s="61">
        <v>227800</v>
      </c>
      <c r="F22" s="1560"/>
    </row>
    <row r="23" spans="2:6" ht="22.15" customHeight="1">
      <c r="B23" s="1557"/>
      <c r="C23" s="60" t="s">
        <v>813</v>
      </c>
      <c r="D23" s="47">
        <v>201800</v>
      </c>
      <c r="E23" s="61">
        <v>221800</v>
      </c>
      <c r="F23" s="1560"/>
    </row>
    <row r="24" spans="2:6" ht="22.15" customHeight="1">
      <c r="B24" s="1557"/>
      <c r="C24" s="60" t="s">
        <v>814</v>
      </c>
      <c r="D24" s="47">
        <v>215800</v>
      </c>
      <c r="E24" s="61">
        <v>235800</v>
      </c>
      <c r="F24" s="1560"/>
    </row>
    <row r="25" spans="2:6" ht="22.15" customHeight="1">
      <c r="B25" s="1557"/>
      <c r="C25" s="60" t="s">
        <v>815</v>
      </c>
      <c r="D25" s="47">
        <v>213800</v>
      </c>
      <c r="E25" s="61">
        <v>233800</v>
      </c>
      <c r="F25" s="1560"/>
    </row>
    <row r="26" spans="2:6" ht="22.15" customHeight="1">
      <c r="B26" s="1557"/>
      <c r="C26" s="60" t="s">
        <v>816</v>
      </c>
      <c r="D26" s="47">
        <v>215800</v>
      </c>
      <c r="E26" s="61">
        <v>235800</v>
      </c>
      <c r="F26" s="1560"/>
    </row>
    <row r="27" spans="2:6" ht="22.15" customHeight="1">
      <c r="B27" s="1557"/>
      <c r="C27" s="60" t="s">
        <v>817</v>
      </c>
      <c r="D27" s="47">
        <v>221800</v>
      </c>
      <c r="E27" s="61">
        <v>241800</v>
      </c>
      <c r="F27" s="1560"/>
    </row>
    <row r="28" spans="2:6" ht="21.75" customHeight="1">
      <c r="B28" s="1557"/>
      <c r="C28" s="60" t="s">
        <v>818</v>
      </c>
      <c r="D28" s="47">
        <v>223800</v>
      </c>
      <c r="E28" s="61">
        <v>243800</v>
      </c>
      <c r="F28" s="1560"/>
    </row>
    <row r="29" spans="2:6" ht="26.25" customHeight="1">
      <c r="B29" s="1557"/>
      <c r="C29" s="60" t="s">
        <v>799</v>
      </c>
      <c r="D29" s="47">
        <v>225800</v>
      </c>
      <c r="E29" s="61">
        <v>245800</v>
      </c>
      <c r="F29" s="1560"/>
    </row>
    <row r="30" spans="2:6" ht="22.15" customHeight="1">
      <c r="B30" s="1557"/>
      <c r="C30" s="62" t="s">
        <v>819</v>
      </c>
      <c r="D30" s="47">
        <v>227800</v>
      </c>
      <c r="E30" s="63">
        <v>247800</v>
      </c>
      <c r="F30" s="1560"/>
    </row>
    <row r="31" spans="2:6" ht="96.75" customHeight="1">
      <c r="B31" s="1558"/>
      <c r="C31" s="1550" t="s">
        <v>820</v>
      </c>
      <c r="D31" s="1551"/>
      <c r="E31" s="1552"/>
      <c r="F31" s="1560"/>
    </row>
    <row r="32" spans="2:6" ht="22.35" customHeight="1">
      <c r="B32" s="1556" t="s">
        <v>821</v>
      </c>
      <c r="C32" s="58" t="s">
        <v>822</v>
      </c>
      <c r="D32" s="47">
        <v>124900</v>
      </c>
      <c r="E32" s="59">
        <v>129900</v>
      </c>
      <c r="F32" s="1561"/>
    </row>
    <row r="33" spans="2:6" ht="22.35" customHeight="1">
      <c r="B33" s="1557"/>
      <c r="C33" s="60" t="s">
        <v>823</v>
      </c>
      <c r="D33" s="47">
        <v>134900</v>
      </c>
      <c r="E33" s="61">
        <v>139900</v>
      </c>
      <c r="F33" s="1561"/>
    </row>
    <row r="34" spans="2:6" ht="22.35" customHeight="1">
      <c r="B34" s="1557"/>
      <c r="C34" s="60" t="s">
        <v>824</v>
      </c>
      <c r="D34" s="47">
        <v>138900</v>
      </c>
      <c r="E34" s="61">
        <v>143900</v>
      </c>
      <c r="F34" s="1561"/>
    </row>
    <row r="35" spans="2:6" ht="22.35" customHeight="1">
      <c r="B35" s="1557"/>
      <c r="C35" s="60" t="s">
        <v>825</v>
      </c>
      <c r="D35" s="47">
        <v>140900</v>
      </c>
      <c r="E35" s="61">
        <v>145900</v>
      </c>
      <c r="F35" s="1561"/>
    </row>
    <row r="36" spans="2:6" ht="22.35" customHeight="1">
      <c r="B36" s="1557"/>
      <c r="C36" s="60" t="s">
        <v>826</v>
      </c>
      <c r="D36" s="47">
        <v>143400</v>
      </c>
      <c r="E36" s="61">
        <v>148400</v>
      </c>
      <c r="F36" s="1561"/>
    </row>
    <row r="37" spans="2:6" ht="22.35" customHeight="1">
      <c r="B37" s="1557"/>
      <c r="C37" s="60" t="s">
        <v>827</v>
      </c>
      <c r="D37" s="47">
        <v>145400</v>
      </c>
      <c r="E37" s="61">
        <v>150400</v>
      </c>
      <c r="F37" s="1561"/>
    </row>
    <row r="38" spans="2:6" ht="22.35" customHeight="1">
      <c r="B38" s="1557"/>
      <c r="C38" s="60" t="s">
        <v>828</v>
      </c>
      <c r="D38" s="47">
        <v>142900</v>
      </c>
      <c r="E38" s="61">
        <v>147900</v>
      </c>
      <c r="F38" s="1561"/>
    </row>
    <row r="39" spans="2:6" ht="22.35" customHeight="1">
      <c r="B39" s="1557"/>
      <c r="C39" s="60" t="s">
        <v>829</v>
      </c>
      <c r="D39" s="47">
        <v>147400</v>
      </c>
      <c r="E39" s="61">
        <v>152400</v>
      </c>
      <c r="F39" s="1561"/>
    </row>
    <row r="40" spans="2:6" ht="22.35" customHeight="1">
      <c r="B40" s="1557"/>
      <c r="C40" s="60" t="s">
        <v>830</v>
      </c>
      <c r="D40" s="47">
        <v>146900</v>
      </c>
      <c r="E40" s="61">
        <v>151900</v>
      </c>
      <c r="F40" s="1561"/>
    </row>
    <row r="41" spans="2:6" ht="22.35" customHeight="1">
      <c r="B41" s="1557"/>
      <c r="C41" s="60" t="s">
        <v>831</v>
      </c>
      <c r="D41" s="47">
        <v>151400</v>
      </c>
      <c r="E41" s="61">
        <v>156400</v>
      </c>
      <c r="F41" s="1561"/>
    </row>
    <row r="42" spans="2:6" ht="22.35" customHeight="1">
      <c r="B42" s="1557"/>
      <c r="C42" s="60" t="s">
        <v>832</v>
      </c>
      <c r="D42" s="47">
        <v>153900</v>
      </c>
      <c r="E42" s="61">
        <v>158900</v>
      </c>
      <c r="F42" s="1561"/>
    </row>
    <row r="43" spans="2:6" ht="22.35" customHeight="1">
      <c r="B43" s="1557"/>
      <c r="C43" s="60" t="s">
        <v>833</v>
      </c>
      <c r="D43" s="47">
        <v>158400</v>
      </c>
      <c r="E43" s="61">
        <v>163400</v>
      </c>
      <c r="F43" s="1561"/>
    </row>
    <row r="44" spans="2:6" ht="22.35" customHeight="1">
      <c r="B44" s="1557"/>
      <c r="C44" s="60" t="s">
        <v>834</v>
      </c>
      <c r="D44" s="47">
        <v>166900</v>
      </c>
      <c r="E44" s="61">
        <v>171900</v>
      </c>
      <c r="F44" s="1561"/>
    </row>
    <row r="45" spans="2:6" ht="120.6" customHeight="1">
      <c r="B45" s="1558"/>
      <c r="C45" s="1550" t="s">
        <v>835</v>
      </c>
      <c r="D45" s="1551"/>
      <c r="E45" s="1552"/>
      <c r="F45" s="1561"/>
    </row>
    <row r="46" spans="2:6" ht="22.15" customHeight="1">
      <c r="B46" s="1556" t="s">
        <v>836</v>
      </c>
      <c r="C46" s="64" t="s">
        <v>837</v>
      </c>
      <c r="D46" s="47">
        <v>110900</v>
      </c>
      <c r="E46" s="14">
        <v>115900</v>
      </c>
      <c r="F46" s="1560"/>
    </row>
    <row r="47" spans="2:6" ht="22.15" customHeight="1">
      <c r="B47" s="1557"/>
      <c r="C47" s="12" t="s">
        <v>838</v>
      </c>
      <c r="D47" s="47">
        <v>121900</v>
      </c>
      <c r="E47" s="14">
        <v>126900</v>
      </c>
      <c r="F47" s="1560"/>
    </row>
    <row r="48" spans="2:6" ht="22.15" customHeight="1">
      <c r="B48" s="1557"/>
      <c r="C48" s="12" t="s">
        <v>839</v>
      </c>
      <c r="D48" s="47">
        <v>124900</v>
      </c>
      <c r="E48" s="14">
        <v>129900</v>
      </c>
      <c r="F48" s="1560"/>
    </row>
    <row r="49" spans="2:6" ht="22.15" customHeight="1">
      <c r="B49" s="1557"/>
      <c r="C49" s="12" t="s">
        <v>840</v>
      </c>
      <c r="D49" s="47">
        <v>130900</v>
      </c>
      <c r="E49" s="14">
        <v>135900</v>
      </c>
      <c r="F49" s="1560"/>
    </row>
    <row r="50" spans="2:6" ht="22.15" customHeight="1">
      <c r="B50" s="1557"/>
      <c r="C50" s="12" t="s">
        <v>841</v>
      </c>
      <c r="D50" s="47">
        <v>134900</v>
      </c>
      <c r="E50" s="14">
        <v>139900</v>
      </c>
      <c r="F50" s="1560"/>
    </row>
    <row r="51" spans="2:6" ht="22.15" customHeight="1">
      <c r="B51" s="1557"/>
      <c r="C51" s="12" t="s">
        <v>842</v>
      </c>
      <c r="D51" s="47">
        <v>134900</v>
      </c>
      <c r="E51" s="14">
        <v>139900</v>
      </c>
      <c r="F51" s="1560"/>
    </row>
    <row r="52" spans="2:6" ht="22.15" customHeight="1">
      <c r="B52" s="1557"/>
      <c r="C52" s="12" t="s">
        <v>843</v>
      </c>
      <c r="D52" s="47">
        <v>138900</v>
      </c>
      <c r="E52" s="14">
        <v>143900</v>
      </c>
      <c r="F52" s="1560"/>
    </row>
    <row r="53" spans="2:6" ht="22.15" customHeight="1">
      <c r="B53" s="1557"/>
      <c r="C53" s="12" t="s">
        <v>844</v>
      </c>
      <c r="D53" s="47">
        <v>137900</v>
      </c>
      <c r="E53" s="14">
        <v>142900</v>
      </c>
      <c r="F53" s="1560"/>
    </row>
    <row r="54" spans="2:6" ht="32.1" customHeight="1">
      <c r="B54" s="1557"/>
      <c r="C54" s="12" t="s">
        <v>845</v>
      </c>
      <c r="D54" s="47">
        <v>141900</v>
      </c>
      <c r="E54" s="14">
        <v>146900</v>
      </c>
      <c r="F54" s="1560"/>
    </row>
    <row r="55" spans="2:6" ht="22.15" customHeight="1">
      <c r="B55" s="1557"/>
      <c r="C55" s="12" t="s">
        <v>846</v>
      </c>
      <c r="D55" s="47">
        <v>137900</v>
      </c>
      <c r="E55" s="14">
        <v>142900</v>
      </c>
      <c r="F55" s="1560"/>
    </row>
    <row r="56" spans="2:6" ht="22.15" customHeight="1">
      <c r="B56" s="1557"/>
      <c r="C56" s="12" t="s">
        <v>847</v>
      </c>
      <c r="D56" s="47">
        <v>141900</v>
      </c>
      <c r="E56" s="14">
        <v>146900</v>
      </c>
      <c r="F56" s="1560"/>
    </row>
    <row r="57" spans="2:6" ht="22.15" customHeight="1">
      <c r="B57" s="1557"/>
      <c r="C57" s="12" t="s">
        <v>848</v>
      </c>
      <c r="D57" s="47">
        <v>140900</v>
      </c>
      <c r="E57" s="14">
        <v>145900</v>
      </c>
      <c r="F57" s="1560"/>
    </row>
    <row r="58" spans="2:6" ht="32.1" customHeight="1">
      <c r="B58" s="1557"/>
      <c r="C58" s="12" t="s">
        <v>849</v>
      </c>
      <c r="D58" s="47">
        <v>144900</v>
      </c>
      <c r="E58" s="14">
        <v>149900</v>
      </c>
      <c r="F58" s="1560"/>
    </row>
    <row r="59" spans="2:6" ht="22.15" customHeight="1">
      <c r="B59" s="1557"/>
      <c r="C59" s="12" t="s">
        <v>850</v>
      </c>
      <c r="D59" s="47">
        <v>163900</v>
      </c>
      <c r="E59" s="14">
        <v>168900</v>
      </c>
      <c r="F59" s="1560"/>
    </row>
    <row r="60" spans="2:6" ht="22.15" customHeight="1">
      <c r="B60" s="1557"/>
      <c r="C60" s="12" t="s">
        <v>851</v>
      </c>
      <c r="D60" s="47">
        <v>142900</v>
      </c>
      <c r="E60" s="14">
        <v>147900</v>
      </c>
      <c r="F60" s="1560"/>
    </row>
    <row r="61" spans="2:6" ht="22.15" customHeight="1">
      <c r="B61" s="1557"/>
      <c r="C61" s="12" t="s">
        <v>852</v>
      </c>
      <c r="D61" s="47">
        <v>142900</v>
      </c>
      <c r="E61" s="14">
        <v>147900</v>
      </c>
      <c r="F61" s="1560"/>
    </row>
    <row r="62" spans="2:6" ht="22.15" customHeight="1">
      <c r="B62" s="1557"/>
      <c r="C62" s="12" t="s">
        <v>853</v>
      </c>
      <c r="D62" s="47">
        <v>145900</v>
      </c>
      <c r="E62" s="14">
        <v>150900</v>
      </c>
      <c r="F62" s="1560"/>
    </row>
    <row r="63" spans="2:6" ht="90" customHeight="1">
      <c r="B63" s="1558"/>
      <c r="C63" s="1553" t="s">
        <v>854</v>
      </c>
      <c r="D63" s="1554"/>
      <c r="E63" s="1555"/>
      <c r="F63" s="1560"/>
    </row>
    <row r="64" spans="2:6" ht="26.25" customHeight="1">
      <c r="B64" s="1106" t="s">
        <v>144</v>
      </c>
      <c r="C64" s="1106"/>
      <c r="D64" s="1106"/>
      <c r="E64" s="1106"/>
      <c r="F64" s="1106"/>
    </row>
    <row r="65" ht="14.25" customHeight="1"/>
  </sheetData>
  <mergeCells count="12">
    <mergeCell ref="C63:E63"/>
    <mergeCell ref="B64:F64"/>
    <mergeCell ref="B5:B11"/>
    <mergeCell ref="B12:B31"/>
    <mergeCell ref="B32:B45"/>
    <mergeCell ref="B46:B63"/>
    <mergeCell ref="F5:F63"/>
    <mergeCell ref="B2:F2"/>
    <mergeCell ref="B3:F3"/>
    <mergeCell ref="C11:E11"/>
    <mergeCell ref="C31:E31"/>
    <mergeCell ref="C45:E45"/>
  </mergeCells>
  <phoneticPr fontId="94" type="noConversion"/>
  <pageMargins left="0.69930555555555596" right="0.69930555555555596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62"/>
  <sheetViews>
    <sheetView workbookViewId="0"/>
  </sheetViews>
  <sheetFormatPr defaultColWidth="8" defaultRowHeight="14.25"/>
  <cols>
    <col min="1" max="1" width="1.75" customWidth="1"/>
    <col min="2" max="2" width="13.5" customWidth="1"/>
    <col min="3" max="3" width="33.875" customWidth="1"/>
    <col min="4" max="5" width="11" customWidth="1"/>
    <col min="6" max="6" width="9.375" customWidth="1"/>
    <col min="7" max="7" width="15.375" customWidth="1"/>
  </cols>
  <sheetData>
    <row r="1" spans="1:7">
      <c r="A1" s="53"/>
      <c r="B1" s="54"/>
      <c r="C1" s="54"/>
      <c r="D1" s="55"/>
      <c r="E1" s="56"/>
      <c r="F1" s="56"/>
      <c r="G1" s="53"/>
    </row>
    <row r="2" spans="1:7" ht="22.15" customHeight="1">
      <c r="A2" s="53"/>
      <c r="B2" s="1562" t="s">
        <v>855</v>
      </c>
      <c r="C2" s="1562"/>
      <c r="D2" s="1562"/>
      <c r="E2" s="1562"/>
      <c r="F2" s="1562"/>
      <c r="G2" s="1562"/>
    </row>
    <row r="3" spans="1:7" ht="22.15" customHeight="1" thickBot="1">
      <c r="A3" s="53"/>
      <c r="B3" s="1563" t="s">
        <v>1007</v>
      </c>
      <c r="C3" s="1563"/>
      <c r="D3" s="1563"/>
      <c r="E3" s="1563"/>
      <c r="F3" s="1563"/>
      <c r="G3" s="1563"/>
    </row>
    <row r="4" spans="1:7" ht="22.15" customHeight="1" thickTop="1" thickBot="1">
      <c r="A4" s="53"/>
      <c r="B4" s="676" t="s">
        <v>1008</v>
      </c>
      <c r="C4" s="677" t="s">
        <v>147</v>
      </c>
      <c r="D4" s="678" t="s">
        <v>81</v>
      </c>
      <c r="E4" s="679" t="s">
        <v>82</v>
      </c>
      <c r="F4" s="678" t="s">
        <v>182</v>
      </c>
      <c r="G4" s="680" t="s">
        <v>151</v>
      </c>
    </row>
    <row r="5" spans="1:7" ht="22.15" customHeight="1" thickTop="1">
      <c r="A5" s="53"/>
      <c r="B5" s="1564" t="s">
        <v>1009</v>
      </c>
      <c r="C5" s="681" t="s">
        <v>1010</v>
      </c>
      <c r="D5" s="682">
        <v>163008</v>
      </c>
      <c r="E5" s="683">
        <v>169800</v>
      </c>
      <c r="F5" s="684">
        <v>0.04</v>
      </c>
      <c r="G5" s="1569" t="s">
        <v>1011</v>
      </c>
    </row>
    <row r="6" spans="1:7" ht="22.15" customHeight="1">
      <c r="A6" s="53"/>
      <c r="B6" s="1565"/>
      <c r="C6" s="685" t="s">
        <v>1012</v>
      </c>
      <c r="D6" s="686">
        <v>172608</v>
      </c>
      <c r="E6" s="687">
        <v>179800</v>
      </c>
      <c r="F6" s="688">
        <v>0.04</v>
      </c>
      <c r="G6" s="1570"/>
    </row>
    <row r="7" spans="1:7" ht="22.15" customHeight="1">
      <c r="A7" s="53"/>
      <c r="B7" s="1565"/>
      <c r="C7" s="685" t="s">
        <v>1013</v>
      </c>
      <c r="D7" s="689">
        <v>187968</v>
      </c>
      <c r="E7" s="687">
        <v>195800</v>
      </c>
      <c r="F7" s="688">
        <v>0.04</v>
      </c>
      <c r="G7" s="1570"/>
    </row>
    <row r="8" spans="1:7" ht="22.15" customHeight="1">
      <c r="A8" s="53"/>
      <c r="B8" s="1565"/>
      <c r="C8" s="685" t="s">
        <v>1014</v>
      </c>
      <c r="D8" s="689">
        <v>199488</v>
      </c>
      <c r="E8" s="687">
        <v>207800</v>
      </c>
      <c r="F8" s="688">
        <v>0.04</v>
      </c>
      <c r="G8" s="1570"/>
    </row>
    <row r="9" spans="1:7" ht="22.15" customHeight="1">
      <c r="A9" s="53"/>
      <c r="B9" s="1565"/>
      <c r="C9" s="690" t="s">
        <v>1015</v>
      </c>
      <c r="D9" s="689">
        <v>209088</v>
      </c>
      <c r="E9" s="691">
        <v>217800</v>
      </c>
      <c r="F9" s="692">
        <v>0.04</v>
      </c>
      <c r="G9" s="1570"/>
    </row>
    <row r="10" spans="1:7" ht="22.15" customHeight="1">
      <c r="A10" s="53"/>
      <c r="B10" s="1565"/>
      <c r="C10" s="690" t="s">
        <v>1016</v>
      </c>
      <c r="D10" s="689">
        <v>222528</v>
      </c>
      <c r="E10" s="691">
        <v>231800</v>
      </c>
      <c r="F10" s="692">
        <v>0.04</v>
      </c>
      <c r="G10" s="1570"/>
    </row>
    <row r="11" spans="1:7" ht="22.15" customHeight="1">
      <c r="A11" s="53"/>
      <c r="B11" s="1565"/>
      <c r="C11" s="690" t="s">
        <v>1017</v>
      </c>
      <c r="D11" s="689">
        <v>239808</v>
      </c>
      <c r="E11" s="691">
        <v>249800</v>
      </c>
      <c r="F11" s="692">
        <v>0.04</v>
      </c>
      <c r="G11" s="1570"/>
    </row>
    <row r="12" spans="1:7" ht="22.15" customHeight="1">
      <c r="A12" s="53"/>
      <c r="B12" s="1565"/>
      <c r="C12" s="690" t="s">
        <v>1018</v>
      </c>
      <c r="D12" s="689">
        <v>203328</v>
      </c>
      <c r="E12" s="691">
        <v>211800</v>
      </c>
      <c r="F12" s="692">
        <v>0.04</v>
      </c>
      <c r="G12" s="1570"/>
    </row>
    <row r="13" spans="1:7" ht="22.15" customHeight="1">
      <c r="A13" s="53"/>
      <c r="B13" s="1565"/>
      <c r="C13" s="690" t="s">
        <v>1019</v>
      </c>
      <c r="D13" s="689">
        <v>212928</v>
      </c>
      <c r="E13" s="691">
        <v>221800</v>
      </c>
      <c r="F13" s="692">
        <v>0.04</v>
      </c>
      <c r="G13" s="1570"/>
    </row>
    <row r="14" spans="1:7" ht="22.15" customHeight="1">
      <c r="A14" s="53"/>
      <c r="B14" s="1565"/>
      <c r="C14" s="690" t="s">
        <v>1020</v>
      </c>
      <c r="D14" s="689">
        <v>201408</v>
      </c>
      <c r="E14" s="691">
        <v>209800</v>
      </c>
      <c r="F14" s="692">
        <v>0.04</v>
      </c>
      <c r="G14" s="1570"/>
    </row>
    <row r="15" spans="1:7" ht="22.15" customHeight="1">
      <c r="A15" s="53"/>
      <c r="B15" s="1565"/>
      <c r="C15" s="690" t="s">
        <v>1021</v>
      </c>
      <c r="D15" s="689">
        <v>212928</v>
      </c>
      <c r="E15" s="691">
        <v>221800</v>
      </c>
      <c r="F15" s="692">
        <v>0.04</v>
      </c>
      <c r="G15" s="1570"/>
    </row>
    <row r="16" spans="1:7" ht="22.15" customHeight="1">
      <c r="A16" s="53"/>
      <c r="B16" s="1565"/>
      <c r="C16" s="690" t="s">
        <v>1022</v>
      </c>
      <c r="D16" s="689">
        <v>232128</v>
      </c>
      <c r="E16" s="691">
        <v>241800</v>
      </c>
      <c r="F16" s="692">
        <v>0.04</v>
      </c>
      <c r="G16" s="1570"/>
    </row>
    <row r="17" spans="1:7" ht="22.15" customHeight="1">
      <c r="A17" s="53"/>
      <c r="B17" s="1565"/>
      <c r="C17" s="690" t="s">
        <v>1023</v>
      </c>
      <c r="D17" s="689">
        <v>249408</v>
      </c>
      <c r="E17" s="691">
        <v>259800</v>
      </c>
      <c r="F17" s="692">
        <v>0.04</v>
      </c>
      <c r="G17" s="1570"/>
    </row>
    <row r="18" spans="1:7" ht="22.15" customHeight="1">
      <c r="A18" s="53"/>
      <c r="B18" s="1565"/>
      <c r="C18" s="690" t="s">
        <v>1024</v>
      </c>
      <c r="D18" s="689">
        <v>241728</v>
      </c>
      <c r="E18" s="691">
        <v>251800</v>
      </c>
      <c r="F18" s="692">
        <v>0.04</v>
      </c>
      <c r="G18" s="1570"/>
    </row>
    <row r="19" spans="1:7" ht="22.15" customHeight="1">
      <c r="A19" s="53"/>
      <c r="B19" s="1565"/>
      <c r="C19" s="693" t="s">
        <v>1025</v>
      </c>
      <c r="D19" s="689">
        <v>265728</v>
      </c>
      <c r="E19" s="691">
        <v>276800</v>
      </c>
      <c r="F19" s="694">
        <v>0.04</v>
      </c>
      <c r="G19" s="1570"/>
    </row>
    <row r="20" spans="1:7" ht="22.15" customHeight="1">
      <c r="A20" s="53"/>
      <c r="B20" s="1565"/>
      <c r="C20" s="693" t="s">
        <v>1026</v>
      </c>
      <c r="D20" s="689">
        <v>235008</v>
      </c>
      <c r="E20" s="691">
        <v>244800</v>
      </c>
      <c r="F20" s="694">
        <v>0.04</v>
      </c>
      <c r="G20" s="1570"/>
    </row>
    <row r="21" spans="1:7" ht="22.15" customHeight="1" thickBot="1">
      <c r="A21" s="53"/>
      <c r="B21" s="1566"/>
      <c r="C21" s="693" t="s">
        <v>1027</v>
      </c>
      <c r="D21" s="687">
        <v>244608</v>
      </c>
      <c r="E21" s="695">
        <v>254800</v>
      </c>
      <c r="F21" s="696">
        <v>0.04</v>
      </c>
      <c r="G21" s="1570"/>
    </row>
    <row r="22" spans="1:7" ht="22.15" customHeight="1" thickTop="1">
      <c r="A22" s="53"/>
      <c r="B22" s="1567" t="s">
        <v>1028</v>
      </c>
      <c r="C22" s="697" t="s">
        <v>1029</v>
      </c>
      <c r="D22" s="683">
        <v>239396</v>
      </c>
      <c r="E22" s="698">
        <v>246800</v>
      </c>
      <c r="F22" s="699">
        <v>0.03</v>
      </c>
      <c r="G22" s="1570"/>
    </row>
    <row r="23" spans="1:7" ht="22.15" customHeight="1">
      <c r="A23" s="53"/>
      <c r="B23" s="1568"/>
      <c r="C23" s="700" t="s">
        <v>1030</v>
      </c>
      <c r="D23" s="701">
        <v>261706</v>
      </c>
      <c r="E23" s="702">
        <v>269800</v>
      </c>
      <c r="F23" s="703">
        <v>0.03</v>
      </c>
      <c r="G23" s="1570"/>
    </row>
    <row r="24" spans="1:7" ht="22.15" customHeight="1">
      <c r="A24" s="53"/>
      <c r="B24" s="1568"/>
      <c r="C24" s="700" t="s">
        <v>1031</v>
      </c>
      <c r="D24" s="701">
        <v>271406</v>
      </c>
      <c r="E24" s="702">
        <v>279800</v>
      </c>
      <c r="F24" s="703">
        <v>0.03</v>
      </c>
      <c r="G24" s="1570"/>
    </row>
    <row r="25" spans="1:7" ht="22.15" customHeight="1">
      <c r="A25" s="53"/>
      <c r="B25" s="1565"/>
      <c r="C25" s="704" t="s">
        <v>1032</v>
      </c>
      <c r="D25" s="701">
        <v>284016</v>
      </c>
      <c r="E25" s="687">
        <v>292800</v>
      </c>
      <c r="F25" s="688">
        <v>0.03</v>
      </c>
      <c r="G25" s="1570"/>
    </row>
    <row r="26" spans="1:7" ht="22.15" customHeight="1" thickBot="1">
      <c r="A26" s="53"/>
      <c r="B26" s="1566"/>
      <c r="C26" s="705" t="s">
        <v>1033</v>
      </c>
      <c r="D26" s="687">
        <v>319906</v>
      </c>
      <c r="E26" s="706">
        <v>329800</v>
      </c>
      <c r="F26" s="707">
        <v>0.03</v>
      </c>
      <c r="G26" s="1570"/>
    </row>
    <row r="27" spans="1:7" ht="22.15" customHeight="1" thickTop="1">
      <c r="A27" s="53"/>
      <c r="B27" s="1572" t="s">
        <v>1053</v>
      </c>
      <c r="C27" s="725" t="s">
        <v>1054</v>
      </c>
      <c r="D27" s="683">
        <v>129900</v>
      </c>
      <c r="E27" s="698">
        <v>129900</v>
      </c>
      <c r="F27" s="699">
        <v>0</v>
      </c>
      <c r="G27" s="1570"/>
    </row>
    <row r="28" spans="1:7" ht="22.15" customHeight="1">
      <c r="A28" s="53"/>
      <c r="B28" s="1573"/>
      <c r="C28" s="714" t="s">
        <v>1055</v>
      </c>
      <c r="D28" s="701">
        <v>136900</v>
      </c>
      <c r="E28" s="715">
        <v>136900</v>
      </c>
      <c r="F28" s="716">
        <v>0</v>
      </c>
      <c r="G28" s="1570"/>
    </row>
    <row r="29" spans="1:7" ht="22.15" customHeight="1">
      <c r="A29" s="53"/>
      <c r="B29" s="1573"/>
      <c r="C29" s="714" t="s">
        <v>1056</v>
      </c>
      <c r="D29" s="701">
        <v>142900</v>
      </c>
      <c r="E29" s="715">
        <v>142900</v>
      </c>
      <c r="F29" s="716">
        <v>0</v>
      </c>
      <c r="G29" s="1570"/>
    </row>
    <row r="30" spans="1:7" ht="22.15" customHeight="1">
      <c r="A30" s="53"/>
      <c r="B30" s="1573"/>
      <c r="C30" s="714" t="s">
        <v>1057</v>
      </c>
      <c r="D30" s="701">
        <v>149900</v>
      </c>
      <c r="E30" s="715">
        <v>149900</v>
      </c>
      <c r="F30" s="716">
        <v>0</v>
      </c>
      <c r="G30" s="1570"/>
    </row>
    <row r="31" spans="1:7" ht="22.15" customHeight="1">
      <c r="A31" s="53"/>
      <c r="B31" s="1573"/>
      <c r="C31" s="714" t="s">
        <v>1058</v>
      </c>
      <c r="D31" s="701">
        <v>158900</v>
      </c>
      <c r="E31" s="715">
        <v>158900</v>
      </c>
      <c r="F31" s="716">
        <v>0</v>
      </c>
      <c r="G31" s="1570"/>
    </row>
    <row r="32" spans="1:7" ht="22.15" customHeight="1">
      <c r="A32" s="53"/>
      <c r="B32" s="1573"/>
      <c r="C32" s="714" t="s">
        <v>1059</v>
      </c>
      <c r="D32" s="701">
        <v>163900</v>
      </c>
      <c r="E32" s="702">
        <v>163900</v>
      </c>
      <c r="F32" s="703">
        <v>0</v>
      </c>
      <c r="G32" s="1570"/>
    </row>
    <row r="33" spans="1:7" ht="22.15" customHeight="1">
      <c r="A33" s="53"/>
      <c r="B33" s="1573"/>
      <c r="C33" s="708" t="s">
        <v>1034</v>
      </c>
      <c r="D33" s="709">
        <v>143900</v>
      </c>
      <c r="E33" s="709">
        <v>143900</v>
      </c>
      <c r="F33" s="710">
        <v>0</v>
      </c>
      <c r="G33" s="1570"/>
    </row>
    <row r="34" spans="1:7" ht="22.15" customHeight="1">
      <c r="A34" s="53"/>
      <c r="B34" s="1573"/>
      <c r="C34" s="708" t="s">
        <v>1035</v>
      </c>
      <c r="D34" s="709">
        <v>152900</v>
      </c>
      <c r="E34" s="709">
        <v>152900</v>
      </c>
      <c r="F34" s="710">
        <v>0</v>
      </c>
      <c r="G34" s="1570"/>
    </row>
    <row r="35" spans="1:7" ht="22.15" customHeight="1">
      <c r="A35" s="53"/>
      <c r="B35" s="1573"/>
      <c r="C35" s="708" t="s">
        <v>1036</v>
      </c>
      <c r="D35" s="709">
        <v>159900</v>
      </c>
      <c r="E35" s="709">
        <v>159900</v>
      </c>
      <c r="F35" s="710">
        <v>0</v>
      </c>
      <c r="G35" s="1570"/>
    </row>
    <row r="36" spans="1:7" ht="22.15" customHeight="1" thickBot="1">
      <c r="A36" s="53"/>
      <c r="B36" s="1574"/>
      <c r="C36" s="711" t="s">
        <v>1037</v>
      </c>
      <c r="D36" s="712">
        <v>166900</v>
      </c>
      <c r="E36" s="712">
        <v>166900</v>
      </c>
      <c r="F36" s="713">
        <v>0</v>
      </c>
      <c r="G36" s="1570"/>
    </row>
    <row r="37" spans="1:7" ht="22.15" customHeight="1" thickTop="1">
      <c r="A37" s="53"/>
      <c r="B37" s="1575" t="s">
        <v>1060</v>
      </c>
      <c r="C37" s="726" t="s">
        <v>1061</v>
      </c>
      <c r="D37" s="687">
        <v>179900</v>
      </c>
      <c r="E37" s="715">
        <v>179900</v>
      </c>
      <c r="F37" s="716">
        <v>0</v>
      </c>
      <c r="G37" s="1570"/>
    </row>
    <row r="38" spans="1:7" ht="22.15" customHeight="1">
      <c r="A38" s="53"/>
      <c r="B38" s="1575"/>
      <c r="C38" s="726" t="s">
        <v>1062</v>
      </c>
      <c r="D38" s="701">
        <v>192900</v>
      </c>
      <c r="E38" s="715">
        <v>192900</v>
      </c>
      <c r="F38" s="716">
        <v>0</v>
      </c>
      <c r="G38" s="1570"/>
    </row>
    <row r="39" spans="1:7" ht="22.15" customHeight="1">
      <c r="A39" s="53"/>
      <c r="B39" s="1575"/>
      <c r="C39" s="726" t="s">
        <v>1063</v>
      </c>
      <c r="D39" s="701">
        <v>202900</v>
      </c>
      <c r="E39" s="715">
        <v>202900</v>
      </c>
      <c r="F39" s="716">
        <v>0</v>
      </c>
      <c r="G39" s="1570"/>
    </row>
    <row r="40" spans="1:7" ht="22.15" customHeight="1">
      <c r="A40" s="53"/>
      <c r="B40" s="1575"/>
      <c r="C40" s="726" t="s">
        <v>1064</v>
      </c>
      <c r="D40" s="701">
        <v>215900</v>
      </c>
      <c r="E40" s="715">
        <v>215900</v>
      </c>
      <c r="F40" s="716">
        <v>0</v>
      </c>
      <c r="G40" s="1570"/>
    </row>
    <row r="41" spans="1:7" ht="22.15" customHeight="1">
      <c r="A41" s="53"/>
      <c r="B41" s="1575"/>
      <c r="C41" s="108" t="s">
        <v>1038</v>
      </c>
      <c r="D41" s="701">
        <v>199900</v>
      </c>
      <c r="E41" s="702">
        <v>199900</v>
      </c>
      <c r="F41" s="703">
        <v>0</v>
      </c>
      <c r="G41" s="1570"/>
    </row>
    <row r="42" spans="1:7" ht="22.15" customHeight="1">
      <c r="A42" s="53"/>
      <c r="B42" s="1575"/>
      <c r="C42" s="108" t="s">
        <v>1039</v>
      </c>
      <c r="D42" s="727">
        <v>209900</v>
      </c>
      <c r="E42" s="728">
        <v>209900</v>
      </c>
      <c r="F42" s="703">
        <v>0</v>
      </c>
      <c r="G42" s="1570"/>
    </row>
    <row r="43" spans="1:7" ht="22.15" customHeight="1">
      <c r="A43" s="53"/>
      <c r="B43" s="1575"/>
      <c r="C43" s="108" t="s">
        <v>1040</v>
      </c>
      <c r="D43" s="702">
        <v>229900</v>
      </c>
      <c r="E43" s="702">
        <v>229900</v>
      </c>
      <c r="F43" s="703">
        <v>0</v>
      </c>
      <c r="G43" s="1570"/>
    </row>
    <row r="44" spans="1:7" ht="22.15" customHeight="1" thickBot="1">
      <c r="A44" s="53"/>
      <c r="B44" s="1576"/>
      <c r="C44" s="108" t="s">
        <v>1041</v>
      </c>
      <c r="D44" s="687">
        <v>255900</v>
      </c>
      <c r="E44" s="729">
        <v>255900</v>
      </c>
      <c r="F44" s="730">
        <v>0</v>
      </c>
      <c r="G44" s="1570"/>
    </row>
    <row r="45" spans="1:7" ht="22.15" customHeight="1" thickTop="1">
      <c r="A45" s="53"/>
      <c r="B45" s="1577" t="s">
        <v>1065</v>
      </c>
      <c r="C45" s="96" t="s">
        <v>1042</v>
      </c>
      <c r="D45" s="683">
        <v>139900</v>
      </c>
      <c r="E45" s="698">
        <v>139900</v>
      </c>
      <c r="F45" s="699">
        <v>0</v>
      </c>
      <c r="G45" s="1570"/>
    </row>
    <row r="46" spans="1:7" ht="22.15" customHeight="1">
      <c r="A46" s="53"/>
      <c r="B46" s="1575"/>
      <c r="C46" s="108" t="s">
        <v>1066</v>
      </c>
      <c r="D46" s="701">
        <v>149900</v>
      </c>
      <c r="E46" s="702">
        <v>149900</v>
      </c>
      <c r="F46" s="703">
        <v>0</v>
      </c>
      <c r="G46" s="1570"/>
    </row>
    <row r="47" spans="1:7" ht="22.15" customHeight="1">
      <c r="A47" s="53"/>
      <c r="B47" s="1575"/>
      <c r="C47" s="731" t="s">
        <v>1067</v>
      </c>
      <c r="D47" s="701">
        <v>156900</v>
      </c>
      <c r="E47" s="687">
        <v>156900</v>
      </c>
      <c r="F47" s="688">
        <v>0</v>
      </c>
      <c r="G47" s="1570"/>
    </row>
    <row r="48" spans="1:7" ht="22.15" customHeight="1" thickBot="1">
      <c r="A48" s="53"/>
      <c r="B48" s="1576"/>
      <c r="C48" s="732" t="s">
        <v>1043</v>
      </c>
      <c r="D48" s="687">
        <v>166900</v>
      </c>
      <c r="E48" s="706">
        <v>166900</v>
      </c>
      <c r="F48" s="707">
        <v>0</v>
      </c>
      <c r="G48" s="1570"/>
    </row>
    <row r="49" spans="1:7" ht="22.15" customHeight="1" thickTop="1">
      <c r="A49" s="53"/>
      <c r="B49" s="1578" t="s">
        <v>1044</v>
      </c>
      <c r="C49" s="714" t="s">
        <v>1045</v>
      </c>
      <c r="D49" s="683">
        <v>113831</v>
      </c>
      <c r="E49" s="715">
        <v>127900</v>
      </c>
      <c r="F49" s="716">
        <v>0.11</v>
      </c>
      <c r="G49" s="1570"/>
    </row>
    <row r="50" spans="1:7" ht="22.15" customHeight="1">
      <c r="A50" s="53"/>
      <c r="B50" s="1579"/>
      <c r="C50" s="717" t="s">
        <v>1046</v>
      </c>
      <c r="D50" s="701">
        <v>118281</v>
      </c>
      <c r="E50" s="702">
        <v>132900</v>
      </c>
      <c r="F50" s="703">
        <v>0.11</v>
      </c>
      <c r="G50" s="1570"/>
    </row>
    <row r="51" spans="1:7" ht="22.15" customHeight="1">
      <c r="A51" s="53"/>
      <c r="B51" s="1579"/>
      <c r="C51" s="717" t="s">
        <v>1047</v>
      </c>
      <c r="D51" s="701">
        <v>124511</v>
      </c>
      <c r="E51" s="702">
        <v>139900</v>
      </c>
      <c r="F51" s="703">
        <v>0.11</v>
      </c>
      <c r="G51" s="1570"/>
    </row>
    <row r="52" spans="1:7" ht="22.15" customHeight="1">
      <c r="A52" s="53"/>
      <c r="B52" s="1579"/>
      <c r="C52" s="717" t="s">
        <v>1048</v>
      </c>
      <c r="D52" s="701">
        <v>131631</v>
      </c>
      <c r="E52" s="702">
        <v>147900</v>
      </c>
      <c r="F52" s="703">
        <v>0.11</v>
      </c>
      <c r="G52" s="1570"/>
    </row>
    <row r="53" spans="1:7" ht="22.15" customHeight="1">
      <c r="A53" s="53"/>
      <c r="B53" s="1579"/>
      <c r="C53" s="714" t="s">
        <v>1049</v>
      </c>
      <c r="D53" s="701">
        <v>133411</v>
      </c>
      <c r="E53" s="715">
        <v>149900</v>
      </c>
      <c r="F53" s="716">
        <v>0.11</v>
      </c>
      <c r="G53" s="1570"/>
    </row>
    <row r="54" spans="1:7" ht="22.15" customHeight="1">
      <c r="A54" s="53"/>
      <c r="B54" s="1579"/>
      <c r="C54" s="718" t="s">
        <v>1050</v>
      </c>
      <c r="D54" s="719">
        <v>141421</v>
      </c>
      <c r="E54" s="720">
        <v>158900</v>
      </c>
      <c r="F54" s="721">
        <v>0.11</v>
      </c>
      <c r="G54" s="1570"/>
    </row>
    <row r="55" spans="1:7" ht="22.15" customHeight="1" thickBot="1">
      <c r="A55" s="53"/>
      <c r="B55" s="1580"/>
      <c r="C55" s="722" t="s">
        <v>1051</v>
      </c>
      <c r="D55" s="687">
        <v>156551</v>
      </c>
      <c r="E55" s="723">
        <v>175900</v>
      </c>
      <c r="F55" s="724">
        <v>0.11</v>
      </c>
      <c r="G55" s="1570"/>
    </row>
    <row r="56" spans="1:7" ht="22.15" customHeight="1" thickTop="1">
      <c r="A56" s="57"/>
      <c r="B56" s="1581" t="s">
        <v>1052</v>
      </c>
      <c r="C56" s="733" t="s">
        <v>1516</v>
      </c>
      <c r="D56" s="734">
        <v>279800</v>
      </c>
      <c r="E56" s="698">
        <v>279800</v>
      </c>
      <c r="F56" s="699">
        <v>0</v>
      </c>
      <c r="G56" s="1570"/>
    </row>
    <row r="57" spans="1:7" ht="22.15" customHeight="1">
      <c r="A57" s="57"/>
      <c r="B57" s="1582"/>
      <c r="C57" s="108" t="s">
        <v>1513</v>
      </c>
      <c r="D57" s="702">
        <v>298800</v>
      </c>
      <c r="E57" s="702">
        <v>298800</v>
      </c>
      <c r="F57" s="735">
        <v>0</v>
      </c>
      <c r="G57" s="1570"/>
    </row>
    <row r="58" spans="1:7" ht="22.15" customHeight="1">
      <c r="A58" s="57"/>
      <c r="B58" s="1582"/>
      <c r="C58" s="981" t="s">
        <v>1514</v>
      </c>
      <c r="D58" s="982">
        <v>311800</v>
      </c>
      <c r="E58" s="982">
        <v>311800</v>
      </c>
      <c r="F58" s="983">
        <v>0</v>
      </c>
      <c r="G58" s="1570"/>
    </row>
    <row r="59" spans="1:7" ht="22.15" customHeight="1">
      <c r="A59" s="57"/>
      <c r="B59" s="1582"/>
      <c r="C59" s="108" t="s">
        <v>1517</v>
      </c>
      <c r="D59" s="702">
        <v>312800</v>
      </c>
      <c r="E59" s="702">
        <v>312800</v>
      </c>
      <c r="F59" s="735">
        <v>0</v>
      </c>
      <c r="G59" s="1570"/>
    </row>
    <row r="60" spans="1:7" ht="22.15" customHeight="1" thickBot="1">
      <c r="A60" s="57"/>
      <c r="B60" s="1582"/>
      <c r="C60" s="733" t="s">
        <v>1515</v>
      </c>
      <c r="D60" s="687">
        <v>331800</v>
      </c>
      <c r="E60" s="702">
        <v>331800</v>
      </c>
      <c r="F60" s="735">
        <v>0</v>
      </c>
      <c r="G60" s="1571"/>
    </row>
    <row r="61" spans="1:7" ht="24" customHeight="1" thickTop="1">
      <c r="A61" s="53"/>
      <c r="B61" s="1106" t="s">
        <v>964</v>
      </c>
      <c r="C61" s="1106"/>
      <c r="D61" s="1106"/>
      <c r="E61" s="1106"/>
      <c r="F61" s="1106"/>
      <c r="G61" s="1106"/>
    </row>
    <row r="62" spans="1:7" ht="24" customHeight="1">
      <c r="A62" s="53"/>
      <c r="B62" s="670"/>
      <c r="C62" s="670"/>
      <c r="D62" s="670"/>
      <c r="E62" s="670"/>
      <c r="F62" s="670"/>
      <c r="G62" s="670"/>
    </row>
  </sheetData>
  <mergeCells count="11">
    <mergeCell ref="B2:G2"/>
    <mergeCell ref="B3:G3"/>
    <mergeCell ref="B61:G61"/>
    <mergeCell ref="B5:B21"/>
    <mergeCell ref="B22:B26"/>
    <mergeCell ref="G5:G60"/>
    <mergeCell ref="B27:B36"/>
    <mergeCell ref="B37:B44"/>
    <mergeCell ref="B45:B48"/>
    <mergeCell ref="B49:B55"/>
    <mergeCell ref="B56:B60"/>
  </mergeCells>
  <phoneticPr fontId="94" type="noConversion"/>
  <hyperlinks>
    <hyperlink ref="B68:F68" r:id="rId1" display="                           查看最新免税价格请登录 中企诚谊官网： www.68011866.com" xr:uid="{00000000-0004-0000-1000-000000000000}"/>
  </hyperlinks>
  <pageMargins left="0.25" right="0.25" top="0.63958333333333295" bottom="1" header="0.34930555555555598" footer="0.5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F57"/>
  <sheetViews>
    <sheetView workbookViewId="0"/>
  </sheetViews>
  <sheetFormatPr defaultColWidth="8" defaultRowHeight="14.25"/>
  <cols>
    <col min="1" max="1" width="1.625" customWidth="1"/>
    <col min="2" max="2" width="13.625" customWidth="1"/>
    <col min="3" max="3" width="35.625" customWidth="1"/>
    <col min="4" max="5" width="11" customWidth="1"/>
    <col min="6" max="6" width="14.75" customWidth="1"/>
  </cols>
  <sheetData>
    <row r="1" spans="2:6">
      <c r="B1" s="6"/>
      <c r="C1" s="6"/>
      <c r="D1" s="7"/>
      <c r="E1" s="8"/>
    </row>
    <row r="2" spans="2:6" ht="23.25" customHeight="1">
      <c r="B2" s="1476" t="s">
        <v>857</v>
      </c>
      <c r="C2" s="1477"/>
      <c r="D2" s="1477"/>
      <c r="E2" s="1477"/>
      <c r="F2" s="1478"/>
    </row>
    <row r="3" spans="2:6" ht="23.25" customHeight="1">
      <c r="B3" s="1300" t="s">
        <v>1219</v>
      </c>
      <c r="C3" s="1300"/>
      <c r="D3" s="1300"/>
      <c r="E3" s="1300"/>
      <c r="F3" s="1300"/>
    </row>
    <row r="4" spans="2:6" ht="23.25" customHeight="1">
      <c r="B4" s="9" t="s">
        <v>79</v>
      </c>
      <c r="C4" s="2" t="s">
        <v>147</v>
      </c>
      <c r="D4" s="10" t="s">
        <v>81</v>
      </c>
      <c r="E4" s="11" t="s">
        <v>82</v>
      </c>
      <c r="F4" s="3" t="s">
        <v>151</v>
      </c>
    </row>
    <row r="5" spans="2:6" ht="23.25" customHeight="1">
      <c r="B5" s="1513" t="s">
        <v>858</v>
      </c>
      <c r="C5" s="12" t="s">
        <v>859</v>
      </c>
      <c r="D5" s="13">
        <v>279800</v>
      </c>
      <c r="E5" s="14">
        <v>279800</v>
      </c>
      <c r="F5" s="1590" t="s">
        <v>860</v>
      </c>
    </row>
    <row r="6" spans="2:6" ht="23.25" customHeight="1">
      <c r="B6" s="1514"/>
      <c r="C6" s="12" t="s">
        <v>861</v>
      </c>
      <c r="D6" s="13">
        <v>292800</v>
      </c>
      <c r="E6" s="14">
        <v>292800</v>
      </c>
      <c r="F6" s="1591"/>
    </row>
    <row r="7" spans="2:6" ht="23.25" customHeight="1">
      <c r="B7" s="1514"/>
      <c r="C7" s="12" t="s">
        <v>862</v>
      </c>
      <c r="D7" s="13">
        <v>329800</v>
      </c>
      <c r="E7" s="14">
        <v>329800</v>
      </c>
      <c r="F7" s="1591"/>
    </row>
    <row r="8" spans="2:6" ht="23.25" customHeight="1">
      <c r="B8" s="1514"/>
      <c r="C8" s="12" t="s">
        <v>863</v>
      </c>
      <c r="D8" s="13">
        <v>332800</v>
      </c>
      <c r="E8" s="14">
        <v>332800</v>
      </c>
      <c r="F8" s="1591"/>
    </row>
    <row r="9" spans="2:6" ht="23.25" customHeight="1">
      <c r="B9" s="1583"/>
      <c r="C9" s="12" t="s">
        <v>864</v>
      </c>
      <c r="D9" s="13">
        <v>220000</v>
      </c>
      <c r="E9" s="14">
        <v>220000</v>
      </c>
      <c r="F9" s="1591"/>
    </row>
    <row r="10" spans="2:6" ht="23.25" customHeight="1">
      <c r="B10" s="1583"/>
      <c r="C10" s="12" t="s">
        <v>865</v>
      </c>
      <c r="D10" s="13">
        <v>239800</v>
      </c>
      <c r="E10" s="14">
        <v>239800</v>
      </c>
      <c r="F10" s="1591"/>
    </row>
    <row r="11" spans="2:6" ht="23.25" customHeight="1">
      <c r="B11" s="1583"/>
      <c r="C11" s="12" t="s">
        <v>866</v>
      </c>
      <c r="D11" s="13">
        <v>255800</v>
      </c>
      <c r="E11" s="14">
        <v>255800</v>
      </c>
      <c r="F11" s="1591"/>
    </row>
    <row r="12" spans="2:6" ht="23.25" customHeight="1">
      <c r="B12" s="1584"/>
      <c r="C12" s="15" t="s">
        <v>867</v>
      </c>
      <c r="D12" s="16">
        <v>265800</v>
      </c>
      <c r="E12" s="17">
        <v>265800</v>
      </c>
      <c r="F12" s="1591"/>
    </row>
    <row r="13" spans="2:6" ht="23.25" customHeight="1">
      <c r="B13" s="1513" t="s">
        <v>868</v>
      </c>
      <c r="C13" s="18" t="s">
        <v>869</v>
      </c>
      <c r="D13" s="19">
        <v>169800</v>
      </c>
      <c r="E13" s="20">
        <v>169800</v>
      </c>
      <c r="F13" s="1592"/>
    </row>
    <row r="14" spans="2:6" ht="23.25" customHeight="1">
      <c r="B14" s="1583"/>
      <c r="C14" s="21" t="s">
        <v>870</v>
      </c>
      <c r="D14" s="22">
        <v>179800</v>
      </c>
      <c r="E14" s="23">
        <v>179800</v>
      </c>
      <c r="F14" s="1592"/>
    </row>
    <row r="15" spans="2:6" ht="23.25" customHeight="1">
      <c r="B15" s="1583"/>
      <c r="C15" s="21" t="s">
        <v>871</v>
      </c>
      <c r="D15" s="22">
        <v>196800</v>
      </c>
      <c r="E15" s="23">
        <v>196800</v>
      </c>
      <c r="F15" s="1592"/>
    </row>
    <row r="16" spans="2:6" ht="23.25" customHeight="1">
      <c r="B16" s="1583"/>
      <c r="C16" s="21" t="s">
        <v>872</v>
      </c>
      <c r="D16" s="22">
        <v>199800</v>
      </c>
      <c r="E16" s="23">
        <v>199800</v>
      </c>
      <c r="F16" s="1592"/>
    </row>
    <row r="17" spans="2:6" ht="23.25" customHeight="1">
      <c r="B17" s="1583"/>
      <c r="C17" s="21" t="s">
        <v>873</v>
      </c>
      <c r="D17" s="22">
        <v>206800</v>
      </c>
      <c r="E17" s="23">
        <v>206800</v>
      </c>
      <c r="F17" s="1592"/>
    </row>
    <row r="18" spans="2:6" ht="23.25" customHeight="1">
      <c r="B18" s="1583"/>
      <c r="C18" s="21" t="s">
        <v>874</v>
      </c>
      <c r="D18" s="22">
        <v>232800</v>
      </c>
      <c r="E18" s="23">
        <v>232800</v>
      </c>
      <c r="F18" s="1592"/>
    </row>
    <row r="19" spans="2:6" ht="23.25" customHeight="1">
      <c r="B19" s="1583"/>
      <c r="C19" s="21" t="s">
        <v>875</v>
      </c>
      <c r="D19" s="22">
        <v>209800</v>
      </c>
      <c r="E19" s="23">
        <v>209800</v>
      </c>
      <c r="F19" s="1592"/>
    </row>
    <row r="20" spans="2:6" ht="23.25" customHeight="1">
      <c r="B20" s="1583"/>
      <c r="C20" s="21" t="s">
        <v>876</v>
      </c>
      <c r="D20" s="22">
        <v>229800</v>
      </c>
      <c r="E20" s="23">
        <v>229800</v>
      </c>
      <c r="F20" s="1592"/>
    </row>
    <row r="21" spans="2:6" ht="23.25" customHeight="1">
      <c r="B21" s="1583"/>
      <c r="C21" s="21" t="s">
        <v>877</v>
      </c>
      <c r="D21" s="22">
        <v>239800</v>
      </c>
      <c r="E21" s="23">
        <v>239800</v>
      </c>
      <c r="F21" s="1592"/>
    </row>
    <row r="22" spans="2:6" ht="23.25" customHeight="1">
      <c r="B22" s="1583"/>
      <c r="C22" s="21" t="s">
        <v>878</v>
      </c>
      <c r="D22" s="22">
        <v>216800</v>
      </c>
      <c r="E22" s="23">
        <v>216800</v>
      </c>
      <c r="F22" s="1592"/>
    </row>
    <row r="23" spans="2:6" ht="23.25" customHeight="1">
      <c r="B23" s="1583"/>
      <c r="C23" s="21" t="s">
        <v>879</v>
      </c>
      <c r="D23" s="22">
        <v>235800</v>
      </c>
      <c r="E23" s="23">
        <v>235800</v>
      </c>
      <c r="F23" s="1592"/>
    </row>
    <row r="24" spans="2:6" ht="23.25" customHeight="1">
      <c r="B24" s="1584"/>
      <c r="C24" s="24" t="s">
        <v>880</v>
      </c>
      <c r="D24" s="25">
        <v>252800</v>
      </c>
      <c r="E24" s="26">
        <v>252800</v>
      </c>
      <c r="F24" s="1592"/>
    </row>
    <row r="25" spans="2:6" ht="23.25" customHeight="1">
      <c r="B25" s="1585" t="s">
        <v>1156</v>
      </c>
      <c r="C25" s="18" t="s">
        <v>1157</v>
      </c>
      <c r="D25" s="19">
        <v>235800</v>
      </c>
      <c r="E25" s="20">
        <v>235800</v>
      </c>
      <c r="F25" s="1592"/>
    </row>
    <row r="26" spans="2:6" ht="23.25" customHeight="1">
      <c r="B26" s="1586"/>
      <c r="C26" s="21" t="s">
        <v>1158</v>
      </c>
      <c r="D26" s="22">
        <v>275800</v>
      </c>
      <c r="E26" s="23">
        <v>275800</v>
      </c>
      <c r="F26" s="1592"/>
    </row>
    <row r="27" spans="2:6" ht="23.25" customHeight="1">
      <c r="B27" s="1586"/>
      <c r="C27" s="21" t="s">
        <v>1159</v>
      </c>
      <c r="D27" s="22">
        <v>285800</v>
      </c>
      <c r="E27" s="23">
        <v>285800</v>
      </c>
      <c r="F27" s="1592"/>
    </row>
    <row r="28" spans="2:6" ht="23.25" customHeight="1">
      <c r="B28" s="1586"/>
      <c r="C28" s="21" t="s">
        <v>1160</v>
      </c>
      <c r="D28" s="22">
        <v>299800</v>
      </c>
      <c r="E28" s="23">
        <v>299800</v>
      </c>
      <c r="F28" s="1592"/>
    </row>
    <row r="29" spans="2:6" ht="23.25" customHeight="1">
      <c r="B29" s="1587"/>
      <c r="C29" s="871" t="s">
        <v>1161</v>
      </c>
      <c r="D29" s="120">
        <v>328800</v>
      </c>
      <c r="E29" s="28">
        <v>328800</v>
      </c>
      <c r="F29" s="1592"/>
    </row>
    <row r="30" spans="2:6" ht="23.25" customHeight="1">
      <c r="B30" s="1587"/>
      <c r="C30" s="871" t="s">
        <v>1162</v>
      </c>
      <c r="D30" s="120">
        <v>340800</v>
      </c>
      <c r="E30" s="28">
        <v>340800</v>
      </c>
      <c r="F30" s="1592"/>
    </row>
    <row r="31" spans="2:6" ht="23.25" customHeight="1">
      <c r="B31" s="1588"/>
      <c r="C31" s="27" t="s">
        <v>1163</v>
      </c>
      <c r="D31" s="25">
        <v>354800</v>
      </c>
      <c r="E31" s="28">
        <v>354800</v>
      </c>
      <c r="F31" s="1592"/>
    </row>
    <row r="32" spans="2:6" ht="23.25" customHeight="1">
      <c r="B32" s="1589" t="s">
        <v>881</v>
      </c>
      <c r="C32" s="12" t="s">
        <v>882</v>
      </c>
      <c r="D32" s="13">
        <v>127800</v>
      </c>
      <c r="E32" s="29">
        <v>127800</v>
      </c>
      <c r="F32" s="1591"/>
    </row>
    <row r="33" spans="2:6" ht="23.25" customHeight="1">
      <c r="B33" s="1583"/>
      <c r="C33" s="12" t="s">
        <v>883</v>
      </c>
      <c r="D33" s="13">
        <v>133800</v>
      </c>
      <c r="E33" s="14">
        <v>133800</v>
      </c>
      <c r="F33" s="1591"/>
    </row>
    <row r="34" spans="2:6" ht="23.25" customHeight="1">
      <c r="B34" s="1583"/>
      <c r="C34" s="12" t="s">
        <v>884</v>
      </c>
      <c r="D34" s="13">
        <v>138800</v>
      </c>
      <c r="E34" s="14">
        <v>138800</v>
      </c>
      <c r="F34" s="1591"/>
    </row>
    <row r="35" spans="2:6" ht="23.25" customHeight="1">
      <c r="B35" s="1583"/>
      <c r="C35" s="12" t="s">
        <v>885</v>
      </c>
      <c r="D35" s="13">
        <v>148800</v>
      </c>
      <c r="E35" s="14">
        <v>148800</v>
      </c>
      <c r="F35" s="1591"/>
    </row>
    <row r="36" spans="2:6" ht="23.25" customHeight="1">
      <c r="B36" s="1583"/>
      <c r="C36" s="12" t="s">
        <v>886</v>
      </c>
      <c r="D36" s="13">
        <v>145800</v>
      </c>
      <c r="E36" s="14">
        <v>145800</v>
      </c>
      <c r="F36" s="1591"/>
    </row>
    <row r="37" spans="2:6" ht="23.25" customHeight="1">
      <c r="B37" s="1583"/>
      <c r="C37" s="12" t="s">
        <v>856</v>
      </c>
      <c r="D37" s="13">
        <v>159800</v>
      </c>
      <c r="E37" s="14">
        <v>159800</v>
      </c>
      <c r="F37" s="1591"/>
    </row>
    <row r="38" spans="2:6" ht="23.25" customHeight="1">
      <c r="B38" s="1584"/>
      <c r="C38" s="15" t="s">
        <v>887</v>
      </c>
      <c r="D38" s="16">
        <v>176800</v>
      </c>
      <c r="E38" s="17">
        <v>176800</v>
      </c>
      <c r="F38" s="1591"/>
    </row>
    <row r="39" spans="2:6" ht="23.25" customHeight="1">
      <c r="B39" s="1513" t="s">
        <v>888</v>
      </c>
      <c r="C39" s="12" t="s">
        <v>889</v>
      </c>
      <c r="D39" s="30">
        <v>172608</v>
      </c>
      <c r="E39" s="14">
        <v>179800</v>
      </c>
      <c r="F39" s="1591"/>
    </row>
    <row r="40" spans="2:6" ht="23.25" customHeight="1">
      <c r="B40" s="1583"/>
      <c r="C40" s="12" t="s">
        <v>890</v>
      </c>
      <c r="D40" s="31">
        <v>185088</v>
      </c>
      <c r="E40" s="14">
        <v>192800</v>
      </c>
      <c r="F40" s="1591"/>
    </row>
    <row r="41" spans="2:6" ht="23.25" customHeight="1">
      <c r="B41" s="1583"/>
      <c r="C41" s="12" t="s">
        <v>891</v>
      </c>
      <c r="D41" s="31">
        <v>194688</v>
      </c>
      <c r="E41" s="14">
        <v>202800</v>
      </c>
      <c r="F41" s="1591"/>
    </row>
    <row r="42" spans="2:6" ht="23.25" customHeight="1">
      <c r="B42" s="1584"/>
      <c r="C42" s="32" t="s">
        <v>892</v>
      </c>
      <c r="D42" s="33">
        <v>207168</v>
      </c>
      <c r="E42" s="34">
        <v>215800</v>
      </c>
      <c r="F42" s="1591"/>
    </row>
    <row r="43" spans="2:6" ht="23.25" customHeight="1">
      <c r="B43" s="1513" t="s">
        <v>893</v>
      </c>
      <c r="C43" s="12" t="s">
        <v>894</v>
      </c>
      <c r="D43" s="30">
        <v>199800</v>
      </c>
      <c r="E43" s="35">
        <v>199800</v>
      </c>
      <c r="F43" s="1591"/>
    </row>
    <row r="44" spans="2:6" ht="23.25" customHeight="1">
      <c r="B44" s="1514"/>
      <c r="C44" s="36" t="s">
        <v>895</v>
      </c>
      <c r="D44" s="37">
        <v>219800</v>
      </c>
      <c r="E44" s="38">
        <v>219800</v>
      </c>
      <c r="F44" s="1591"/>
    </row>
    <row r="45" spans="2:6" ht="23.25" customHeight="1">
      <c r="B45" s="1583"/>
      <c r="C45" s="39" t="s">
        <v>896</v>
      </c>
      <c r="D45" s="40">
        <v>236800</v>
      </c>
      <c r="E45" s="41">
        <v>236800</v>
      </c>
      <c r="F45" s="1591"/>
    </row>
    <row r="46" spans="2:6" ht="23.25" customHeight="1">
      <c r="B46" s="1584"/>
      <c r="C46" s="42" t="s">
        <v>897</v>
      </c>
      <c r="D46" s="43">
        <v>259800</v>
      </c>
      <c r="E46" s="44">
        <v>259800</v>
      </c>
      <c r="F46" s="1591"/>
    </row>
    <row r="47" spans="2:6" ht="23.25" customHeight="1">
      <c r="B47" s="1583" t="s">
        <v>898</v>
      </c>
      <c r="C47" s="12" t="s">
        <v>899</v>
      </c>
      <c r="D47" s="30">
        <v>139800</v>
      </c>
      <c r="E47" s="14">
        <v>139800</v>
      </c>
      <c r="F47" s="1591"/>
    </row>
    <row r="48" spans="2:6" ht="23.25" customHeight="1">
      <c r="B48" s="1583"/>
      <c r="C48" s="12" t="s">
        <v>900</v>
      </c>
      <c r="D48" s="13">
        <v>149800</v>
      </c>
      <c r="E48" s="14">
        <v>149800</v>
      </c>
      <c r="F48" s="1591"/>
    </row>
    <row r="49" spans="2:6" ht="23.25" customHeight="1">
      <c r="B49" s="1583"/>
      <c r="C49" s="12" t="s">
        <v>901</v>
      </c>
      <c r="D49" s="45">
        <v>159800</v>
      </c>
      <c r="E49" s="46">
        <v>159800</v>
      </c>
      <c r="F49" s="1591"/>
    </row>
    <row r="50" spans="2:6" ht="23.25" customHeight="1">
      <c r="B50" s="1583"/>
      <c r="C50" s="15" t="s">
        <v>902</v>
      </c>
      <c r="D50" s="33">
        <v>169800</v>
      </c>
      <c r="E50" s="17">
        <v>169800</v>
      </c>
      <c r="F50" s="1591"/>
    </row>
    <row r="51" spans="2:6" ht="23.25" customHeight="1">
      <c r="B51" s="1589" t="s">
        <v>903</v>
      </c>
      <c r="C51" s="12" t="s">
        <v>904</v>
      </c>
      <c r="D51" s="47">
        <v>79346</v>
      </c>
      <c r="E51" s="48">
        <v>81800</v>
      </c>
      <c r="F51" s="1591"/>
    </row>
    <row r="52" spans="2:6" ht="23.25" customHeight="1">
      <c r="B52" s="1583"/>
      <c r="C52" s="49" t="s">
        <v>905</v>
      </c>
      <c r="D52" s="47">
        <v>84196</v>
      </c>
      <c r="E52" s="50">
        <v>86800</v>
      </c>
      <c r="F52" s="1591"/>
    </row>
    <row r="53" spans="2:6" ht="23.25" customHeight="1">
      <c r="B53" s="1583"/>
      <c r="C53" s="49" t="s">
        <v>906</v>
      </c>
      <c r="D53" s="47">
        <v>92926</v>
      </c>
      <c r="E53" s="50">
        <v>95800</v>
      </c>
      <c r="F53" s="1591"/>
    </row>
    <row r="54" spans="2:6" ht="23.25" customHeight="1">
      <c r="B54" s="1583"/>
      <c r="C54" s="49" t="s">
        <v>907</v>
      </c>
      <c r="D54" s="47">
        <v>101656</v>
      </c>
      <c r="E54" s="50">
        <v>104800</v>
      </c>
      <c r="F54" s="1591"/>
    </row>
    <row r="55" spans="2:6" ht="23.25" customHeight="1">
      <c r="B55" s="1583"/>
      <c r="C55" s="49" t="s">
        <v>908</v>
      </c>
      <c r="D55" s="47">
        <v>96806</v>
      </c>
      <c r="E55" s="48">
        <v>99800</v>
      </c>
      <c r="F55" s="1591"/>
    </row>
    <row r="56" spans="2:6" ht="23.25" customHeight="1">
      <c r="B56" s="1584"/>
      <c r="C56" s="15" t="s">
        <v>909</v>
      </c>
      <c r="D56" s="51">
        <v>105536</v>
      </c>
      <c r="E56" s="52">
        <v>108800</v>
      </c>
      <c r="F56" s="1593"/>
    </row>
    <row r="57" spans="2:6" ht="26.25" customHeight="1">
      <c r="B57" s="1325" t="s">
        <v>144</v>
      </c>
      <c r="C57" s="1325"/>
      <c r="D57" s="1325"/>
      <c r="E57" s="1325"/>
      <c r="F57" s="1325"/>
    </row>
  </sheetData>
  <mergeCells count="12">
    <mergeCell ref="B2:F2"/>
    <mergeCell ref="B3:F3"/>
    <mergeCell ref="B57:F57"/>
    <mergeCell ref="B5:B12"/>
    <mergeCell ref="B13:B24"/>
    <mergeCell ref="B25:B31"/>
    <mergeCell ref="B32:B38"/>
    <mergeCell ref="B39:B42"/>
    <mergeCell ref="B43:B46"/>
    <mergeCell ref="B47:B50"/>
    <mergeCell ref="B51:B56"/>
    <mergeCell ref="F5:F56"/>
  </mergeCells>
  <phoneticPr fontId="94" type="noConversion"/>
  <pageMargins left="0.23958333333333301" right="0.25" top="0.43958333333333299" bottom="0.45972222222222198" header="0.25" footer="0.2097222222222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F99"/>
  <sheetViews>
    <sheetView workbookViewId="0"/>
  </sheetViews>
  <sheetFormatPr defaultColWidth="8" defaultRowHeight="14.25"/>
  <cols>
    <col min="1" max="1" width="1" customWidth="1"/>
    <col min="2" max="2" width="13.25" customWidth="1"/>
    <col min="3" max="3" width="44.75" customWidth="1"/>
    <col min="4" max="5" width="11.125" customWidth="1"/>
    <col min="6" max="6" width="13.625" customWidth="1"/>
  </cols>
  <sheetData>
    <row r="1" spans="2:6" ht="33" customHeight="1">
      <c r="B1" s="1440" t="s">
        <v>1313</v>
      </c>
      <c r="C1" s="1440"/>
      <c r="D1" s="1440"/>
      <c r="E1" s="1440"/>
      <c r="F1" s="1440"/>
    </row>
    <row r="2" spans="2:6" ht="18" thickBot="1">
      <c r="B2" s="1606" t="s">
        <v>1314</v>
      </c>
      <c r="C2" s="1606"/>
      <c r="D2" s="1606"/>
      <c r="E2" s="1606"/>
      <c r="F2" s="1606"/>
    </row>
    <row r="3" spans="2:6" ht="23.25" customHeight="1" thickTop="1" thickBot="1">
      <c r="B3" s="919" t="s">
        <v>79</v>
      </c>
      <c r="C3" s="920" t="s">
        <v>147</v>
      </c>
      <c r="D3" s="921" t="s">
        <v>81</v>
      </c>
      <c r="E3" s="922" t="s">
        <v>82</v>
      </c>
      <c r="F3" s="923" t="s">
        <v>151</v>
      </c>
    </row>
    <row r="4" spans="2:6" ht="23.25" customHeight="1" thickTop="1">
      <c r="B4" s="1607" t="s">
        <v>1315</v>
      </c>
      <c r="C4" s="924" t="s">
        <v>1316</v>
      </c>
      <c r="D4" s="925">
        <v>143110.5</v>
      </c>
      <c r="E4" s="926">
        <v>159900</v>
      </c>
      <c r="F4" s="1541" t="s">
        <v>1317</v>
      </c>
    </row>
    <row r="5" spans="2:6" ht="23.25" customHeight="1">
      <c r="B5" s="1608"/>
      <c r="C5" s="927" t="s">
        <v>1318</v>
      </c>
      <c r="D5" s="928">
        <v>147585.5</v>
      </c>
      <c r="E5" s="929">
        <v>164900</v>
      </c>
      <c r="F5" s="1610"/>
    </row>
    <row r="6" spans="2:6" ht="23.25" customHeight="1">
      <c r="B6" s="1608"/>
      <c r="C6" s="927" t="s">
        <v>1319</v>
      </c>
      <c r="D6" s="928">
        <v>150270.5</v>
      </c>
      <c r="E6" s="929">
        <v>167900</v>
      </c>
      <c r="F6" s="1610"/>
    </row>
    <row r="7" spans="2:6" ht="23.25" customHeight="1">
      <c r="B7" s="1608"/>
      <c r="C7" s="927" t="s">
        <v>1320</v>
      </c>
      <c r="D7" s="928">
        <v>156535.5</v>
      </c>
      <c r="E7" s="929">
        <v>174900</v>
      </c>
      <c r="F7" s="1610"/>
    </row>
    <row r="8" spans="2:6" ht="23.25" customHeight="1">
      <c r="B8" s="1608"/>
      <c r="C8" s="927" t="s">
        <v>1321</v>
      </c>
      <c r="D8" s="928">
        <v>159220.5</v>
      </c>
      <c r="E8" s="929">
        <v>177900</v>
      </c>
      <c r="F8" s="1610"/>
    </row>
    <row r="9" spans="2:6" ht="23.25" customHeight="1">
      <c r="B9" s="1608"/>
      <c r="C9" s="927" t="s">
        <v>1322</v>
      </c>
      <c r="D9" s="928">
        <v>161905.5</v>
      </c>
      <c r="E9" s="929">
        <v>180900</v>
      </c>
      <c r="F9" s="1610"/>
    </row>
    <row r="10" spans="2:6" ht="23.25" customHeight="1">
      <c r="B10" s="1608"/>
      <c r="C10" s="927" t="s">
        <v>1323</v>
      </c>
      <c r="D10" s="928">
        <v>160115.5</v>
      </c>
      <c r="E10" s="929">
        <v>178900</v>
      </c>
      <c r="F10" s="1610"/>
    </row>
    <row r="11" spans="2:6" ht="23.25" customHeight="1">
      <c r="B11" s="1608"/>
      <c r="C11" s="927" t="s">
        <v>1324</v>
      </c>
      <c r="D11" s="928">
        <v>163695.5</v>
      </c>
      <c r="E11" s="929">
        <v>182900</v>
      </c>
      <c r="F11" s="1610"/>
    </row>
    <row r="12" spans="2:6" ht="23.25" customHeight="1">
      <c r="B12" s="1608"/>
      <c r="C12" s="927" t="s">
        <v>1325</v>
      </c>
      <c r="D12" s="928">
        <v>158325.5</v>
      </c>
      <c r="E12" s="929">
        <v>176900</v>
      </c>
      <c r="F12" s="1610"/>
    </row>
    <row r="13" spans="2:6" ht="23.25" customHeight="1">
      <c r="B13" s="1608"/>
      <c r="C13" s="927" t="s">
        <v>1326</v>
      </c>
      <c r="D13" s="928">
        <v>157878</v>
      </c>
      <c r="E13" s="929">
        <v>176400</v>
      </c>
      <c r="F13" s="1610"/>
    </row>
    <row r="14" spans="2:6" ht="23.25" customHeight="1">
      <c r="B14" s="1608"/>
      <c r="C14" s="927" t="s">
        <v>1327</v>
      </c>
      <c r="D14" s="928">
        <v>167275.5</v>
      </c>
      <c r="E14" s="929">
        <v>186900</v>
      </c>
      <c r="F14" s="1610"/>
    </row>
    <row r="15" spans="2:6" ht="23.25" customHeight="1">
      <c r="B15" s="1608"/>
      <c r="C15" s="927" t="s">
        <v>1328</v>
      </c>
      <c r="D15" s="928">
        <v>152060.5</v>
      </c>
      <c r="E15" s="929">
        <v>169900</v>
      </c>
      <c r="F15" s="1610"/>
    </row>
    <row r="16" spans="2:6" ht="23.25" customHeight="1">
      <c r="B16" s="1608"/>
      <c r="C16" s="927" t="s">
        <v>1329</v>
      </c>
      <c r="D16" s="928">
        <v>154745.5</v>
      </c>
      <c r="E16" s="929">
        <v>172900</v>
      </c>
      <c r="F16" s="1610"/>
    </row>
    <row r="17" spans="2:6" ht="23.25" customHeight="1">
      <c r="B17" s="1608"/>
      <c r="C17" s="927" t="s">
        <v>1330</v>
      </c>
      <c r="D17" s="928">
        <v>161010.5</v>
      </c>
      <c r="E17" s="929">
        <v>179900</v>
      </c>
      <c r="F17" s="1610"/>
    </row>
    <row r="18" spans="2:6" ht="23.25" customHeight="1">
      <c r="B18" s="1608"/>
      <c r="C18" s="927" t="s">
        <v>1331</v>
      </c>
      <c r="D18" s="928">
        <v>163695.5</v>
      </c>
      <c r="E18" s="929">
        <v>182900</v>
      </c>
      <c r="F18" s="1610"/>
    </row>
    <row r="19" spans="2:6" ht="23.25" customHeight="1">
      <c r="B19" s="1608"/>
      <c r="C19" s="927" t="s">
        <v>1332</v>
      </c>
      <c r="D19" s="928">
        <v>164590.5</v>
      </c>
      <c r="E19" s="929">
        <v>183900</v>
      </c>
      <c r="F19" s="1610"/>
    </row>
    <row r="20" spans="2:6" ht="23.25" customHeight="1">
      <c r="B20" s="1608"/>
      <c r="C20" s="927" t="s">
        <v>1333</v>
      </c>
      <c r="D20" s="928">
        <v>168170.5</v>
      </c>
      <c r="E20" s="929">
        <v>187900</v>
      </c>
      <c r="F20" s="1610"/>
    </row>
    <row r="21" spans="2:6" ht="23.25" customHeight="1">
      <c r="B21" s="1608"/>
      <c r="C21" s="927" t="s">
        <v>1334</v>
      </c>
      <c r="D21" s="928">
        <v>162800.5</v>
      </c>
      <c r="E21" s="929">
        <v>181900</v>
      </c>
      <c r="F21" s="1610"/>
    </row>
    <row r="22" spans="2:6" ht="23.25" customHeight="1">
      <c r="B22" s="1608"/>
      <c r="C22" s="927" t="s">
        <v>1335</v>
      </c>
      <c r="D22" s="928">
        <v>162353</v>
      </c>
      <c r="E22" s="929">
        <v>181400</v>
      </c>
      <c r="F22" s="1610"/>
    </row>
    <row r="23" spans="2:6" ht="23.25" customHeight="1">
      <c r="B23" s="1608"/>
      <c r="C23" s="927" t="s">
        <v>1336</v>
      </c>
      <c r="D23" s="928">
        <v>171750.5</v>
      </c>
      <c r="E23" s="929">
        <v>191900</v>
      </c>
      <c r="F23" s="1610"/>
    </row>
    <row r="24" spans="2:6" ht="23.25" customHeight="1">
      <c r="B24" s="1608"/>
      <c r="C24" s="927" t="s">
        <v>1337</v>
      </c>
      <c r="D24" s="928">
        <v>176225.5</v>
      </c>
      <c r="E24" s="929">
        <v>196900</v>
      </c>
      <c r="F24" s="1610"/>
    </row>
    <row r="25" spans="2:6" ht="23.25" customHeight="1">
      <c r="B25" s="1608"/>
      <c r="C25" s="927" t="s">
        <v>1338</v>
      </c>
      <c r="D25" s="928">
        <v>177568</v>
      </c>
      <c r="E25" s="929">
        <v>198400</v>
      </c>
      <c r="F25" s="1610"/>
    </row>
    <row r="26" spans="2:6" ht="23.25" customHeight="1">
      <c r="B26" s="1608"/>
      <c r="C26" s="927" t="s">
        <v>1339</v>
      </c>
      <c r="D26" s="928">
        <v>178015.5</v>
      </c>
      <c r="E26" s="929">
        <v>198900</v>
      </c>
      <c r="F26" s="1610"/>
    </row>
    <row r="27" spans="2:6" ht="23.25" customHeight="1">
      <c r="B27" s="1608"/>
      <c r="C27" s="927" t="s">
        <v>1340</v>
      </c>
      <c r="D27" s="928">
        <v>193230.5</v>
      </c>
      <c r="E27" s="929">
        <v>215900</v>
      </c>
      <c r="F27" s="1610"/>
    </row>
    <row r="28" spans="2:6" ht="23.25" customHeight="1">
      <c r="B28" s="1608"/>
      <c r="C28" s="927" t="s">
        <v>1341</v>
      </c>
      <c r="D28" s="928">
        <v>195915.5</v>
      </c>
      <c r="E28" s="929">
        <v>218900</v>
      </c>
      <c r="F28" s="1610"/>
    </row>
    <row r="29" spans="2:6" ht="23.25" customHeight="1">
      <c r="B29" s="1608"/>
      <c r="C29" s="927" t="s">
        <v>1342</v>
      </c>
      <c r="D29" s="928">
        <v>214710.5</v>
      </c>
      <c r="E29" s="929">
        <v>239900</v>
      </c>
      <c r="F29" s="1610"/>
    </row>
    <row r="30" spans="2:6" ht="23.25" customHeight="1">
      <c r="B30" s="1608"/>
      <c r="C30" s="930" t="s">
        <v>1343</v>
      </c>
      <c r="D30" s="931">
        <v>219185.5</v>
      </c>
      <c r="E30" s="932">
        <v>244900</v>
      </c>
      <c r="F30" s="1610"/>
    </row>
    <row r="31" spans="2:6" ht="35.25" customHeight="1" thickBot="1">
      <c r="B31" s="1609"/>
      <c r="C31" s="1594" t="s">
        <v>1344</v>
      </c>
      <c r="D31" s="1595"/>
      <c r="E31" s="1595"/>
      <c r="F31" s="1610"/>
    </row>
    <row r="32" spans="2:6" ht="23.25" customHeight="1" thickTop="1" thickBot="1">
      <c r="B32" s="1460" t="s">
        <v>1345</v>
      </c>
      <c r="C32" s="933" t="s">
        <v>1346</v>
      </c>
      <c r="D32" s="934">
        <v>110330</v>
      </c>
      <c r="E32" s="935">
        <v>129800</v>
      </c>
      <c r="F32" s="1610"/>
    </row>
    <row r="33" spans="2:6" ht="23.25" customHeight="1" thickTop="1" thickBot="1">
      <c r="B33" s="1460"/>
      <c r="C33" s="936" t="s">
        <v>1347</v>
      </c>
      <c r="D33" s="937">
        <v>127330</v>
      </c>
      <c r="E33" s="938">
        <v>149800</v>
      </c>
      <c r="F33" s="1610"/>
    </row>
    <row r="34" spans="2:6" ht="23.25" customHeight="1" thickTop="1" thickBot="1">
      <c r="B34" s="1460"/>
      <c r="C34" s="936" t="s">
        <v>1348</v>
      </c>
      <c r="D34" s="937">
        <v>135830</v>
      </c>
      <c r="E34" s="938">
        <v>159800</v>
      </c>
      <c r="F34" s="1610"/>
    </row>
    <row r="35" spans="2:6" ht="23.25" customHeight="1" thickTop="1" thickBot="1">
      <c r="B35" s="1460"/>
      <c r="C35" s="936" t="s">
        <v>1349</v>
      </c>
      <c r="D35" s="4">
        <v>135830</v>
      </c>
      <c r="E35" s="939">
        <v>159800</v>
      </c>
      <c r="F35" s="1610"/>
    </row>
    <row r="36" spans="2:6" ht="23.25" customHeight="1" thickTop="1" thickBot="1">
      <c r="B36" s="1460"/>
      <c r="C36" s="936" t="s">
        <v>1350</v>
      </c>
      <c r="D36" s="940">
        <v>144330</v>
      </c>
      <c r="E36" s="941">
        <v>169800</v>
      </c>
      <c r="F36" s="1610"/>
    </row>
    <row r="37" spans="2:6" ht="35.25" customHeight="1" thickTop="1" thickBot="1">
      <c r="B37" s="1460"/>
      <c r="C37" s="1612" t="s">
        <v>1351</v>
      </c>
      <c r="D37" s="1595"/>
      <c r="E37" s="1595"/>
      <c r="F37" s="1610"/>
    </row>
    <row r="38" spans="2:6" ht="23.25" customHeight="1" thickTop="1">
      <c r="B38" s="1460" t="s">
        <v>1352</v>
      </c>
      <c r="C38" s="933" t="s">
        <v>1353</v>
      </c>
      <c r="D38" s="942">
        <v>195576</v>
      </c>
      <c r="E38" s="943">
        <v>224800</v>
      </c>
      <c r="F38" s="1610"/>
    </row>
    <row r="39" spans="2:6" ht="23.25" customHeight="1">
      <c r="B39" s="1613"/>
      <c r="C39" s="944" t="s">
        <v>1354</v>
      </c>
      <c r="D39" s="945">
        <v>208626</v>
      </c>
      <c r="E39" s="946">
        <v>239800</v>
      </c>
      <c r="F39" s="1610"/>
    </row>
    <row r="40" spans="2:6" ht="23.25" customHeight="1">
      <c r="B40" s="1613"/>
      <c r="C40" s="944" t="s">
        <v>1355</v>
      </c>
      <c r="D40" s="945">
        <v>218218</v>
      </c>
      <c r="E40" s="946">
        <v>239800</v>
      </c>
      <c r="F40" s="1610"/>
    </row>
    <row r="41" spans="2:6" ht="23.25" customHeight="1">
      <c r="B41" s="1613"/>
      <c r="C41" s="947" t="s">
        <v>1356</v>
      </c>
      <c r="D41" s="945">
        <v>221858</v>
      </c>
      <c r="E41" s="946">
        <v>243800</v>
      </c>
      <c r="F41" s="1610"/>
    </row>
    <row r="42" spans="2:6" ht="23.25" customHeight="1">
      <c r="B42" s="1613"/>
      <c r="C42" s="947" t="s">
        <v>1357</v>
      </c>
      <c r="D42" s="945">
        <v>227318</v>
      </c>
      <c r="E42" s="946">
        <v>249800</v>
      </c>
      <c r="F42" s="1610"/>
    </row>
    <row r="43" spans="2:6" ht="23.25" customHeight="1">
      <c r="B43" s="1613"/>
      <c r="C43" s="947" t="s">
        <v>1358</v>
      </c>
      <c r="D43" s="928">
        <v>230958</v>
      </c>
      <c r="E43" s="946">
        <v>253800</v>
      </c>
      <c r="F43" s="1610"/>
    </row>
    <row r="44" spans="2:6" ht="23.25" customHeight="1">
      <c r="B44" s="1613"/>
      <c r="C44" s="947" t="s">
        <v>1359</v>
      </c>
      <c r="D44" s="928">
        <v>263718</v>
      </c>
      <c r="E44" s="946">
        <v>289800</v>
      </c>
      <c r="F44" s="1610"/>
    </row>
    <row r="45" spans="2:6" ht="23.25" customHeight="1">
      <c r="B45" s="1613"/>
      <c r="C45" s="947" t="s">
        <v>1360</v>
      </c>
      <c r="D45" s="928">
        <v>267358</v>
      </c>
      <c r="E45" s="946">
        <v>293800</v>
      </c>
      <c r="F45" s="1610"/>
    </row>
    <row r="46" spans="2:6" ht="30" customHeight="1">
      <c r="B46" s="1613"/>
      <c r="C46" s="947" t="s">
        <v>1361</v>
      </c>
      <c r="D46" s="928">
        <v>270998</v>
      </c>
      <c r="E46" s="946">
        <v>297800</v>
      </c>
      <c r="F46" s="1610"/>
    </row>
    <row r="47" spans="2:6" ht="30" customHeight="1">
      <c r="B47" s="1613"/>
      <c r="C47" s="947" t="s">
        <v>1362</v>
      </c>
      <c r="D47" s="928">
        <v>274638</v>
      </c>
      <c r="E47" s="946">
        <v>301800</v>
      </c>
      <c r="F47" s="1610"/>
    </row>
    <row r="48" spans="2:6" s="948" customFormat="1" ht="35.25" customHeight="1" thickBot="1">
      <c r="B48" s="1614"/>
      <c r="C48" s="1594" t="s">
        <v>1363</v>
      </c>
      <c r="D48" s="1595"/>
      <c r="E48" s="1595"/>
      <c r="F48" s="1610"/>
    </row>
    <row r="49" spans="2:6" ht="23.25" customHeight="1" thickTop="1">
      <c r="B49" s="1446" t="s">
        <v>1364</v>
      </c>
      <c r="C49" s="949" t="s">
        <v>1365</v>
      </c>
      <c r="D49" s="950">
        <v>104825</v>
      </c>
      <c r="E49" s="951">
        <v>119800</v>
      </c>
      <c r="F49" s="1610"/>
    </row>
    <row r="50" spans="2:6" ht="23.25" customHeight="1">
      <c r="B50" s="1615"/>
      <c r="C50" s="952" t="s">
        <v>1366</v>
      </c>
      <c r="D50" s="928">
        <v>106662.5</v>
      </c>
      <c r="E50" s="929">
        <v>121900</v>
      </c>
      <c r="F50" s="1610"/>
    </row>
    <row r="51" spans="2:6" ht="23.25" customHeight="1">
      <c r="B51" s="1615"/>
      <c r="C51" s="952" t="s">
        <v>1367</v>
      </c>
      <c r="D51" s="928">
        <v>117075</v>
      </c>
      <c r="E51" s="929">
        <v>133800</v>
      </c>
      <c r="F51" s="1610"/>
    </row>
    <row r="52" spans="2:6" ht="23.25" customHeight="1">
      <c r="B52" s="1615"/>
      <c r="C52" s="952" t="s">
        <v>1368</v>
      </c>
      <c r="D52" s="928">
        <v>118912.5</v>
      </c>
      <c r="E52" s="929">
        <v>135900</v>
      </c>
      <c r="F52" s="1610"/>
    </row>
    <row r="53" spans="2:6" ht="23.25" customHeight="1">
      <c r="B53" s="1615"/>
      <c r="C53" s="953" t="s">
        <v>1369</v>
      </c>
      <c r="D53" s="954">
        <v>121450</v>
      </c>
      <c r="E53" s="955">
        <v>138800</v>
      </c>
      <c r="F53" s="1610"/>
    </row>
    <row r="54" spans="2:6" ht="23.25" customHeight="1">
      <c r="B54" s="1615"/>
      <c r="C54" s="952" t="s">
        <v>1370</v>
      </c>
      <c r="D54" s="928">
        <v>124950</v>
      </c>
      <c r="E54" s="929">
        <v>142800</v>
      </c>
      <c r="F54" s="1610"/>
    </row>
    <row r="55" spans="2:6" ht="23.25" customHeight="1">
      <c r="B55" s="1615"/>
      <c r="C55" s="952" t="s">
        <v>1371</v>
      </c>
      <c r="D55" s="928">
        <v>126700</v>
      </c>
      <c r="E55" s="929">
        <v>144800</v>
      </c>
      <c r="F55" s="1610"/>
    </row>
    <row r="56" spans="2:6" ht="23.25" customHeight="1">
      <c r="B56" s="1615"/>
      <c r="C56" s="952" t="s">
        <v>1372</v>
      </c>
      <c r="D56" s="928">
        <v>137200</v>
      </c>
      <c r="E56" s="929">
        <v>156800</v>
      </c>
      <c r="F56" s="1610"/>
    </row>
    <row r="57" spans="2:6" ht="23.25" customHeight="1">
      <c r="B57" s="1615"/>
      <c r="C57" s="956" t="s">
        <v>1373</v>
      </c>
      <c r="D57" s="928">
        <v>139825</v>
      </c>
      <c r="E57" s="929">
        <v>159800</v>
      </c>
      <c r="F57" s="1610"/>
    </row>
    <row r="58" spans="2:6" ht="23.25" customHeight="1">
      <c r="B58" s="1615"/>
      <c r="C58" s="952" t="s">
        <v>1374</v>
      </c>
      <c r="D58" s="928">
        <v>145950</v>
      </c>
      <c r="E58" s="929">
        <v>166800</v>
      </c>
      <c r="F58" s="1610"/>
    </row>
    <row r="59" spans="2:6" ht="23.25" customHeight="1">
      <c r="B59" s="1615"/>
      <c r="C59" s="956" t="s">
        <v>1375</v>
      </c>
      <c r="D59" s="928">
        <v>148575</v>
      </c>
      <c r="E59" s="929">
        <v>169800</v>
      </c>
      <c r="F59" s="1610"/>
    </row>
    <row r="60" spans="2:6" ht="23.25" customHeight="1">
      <c r="B60" s="1615"/>
      <c r="C60" s="956" t="s">
        <v>1376</v>
      </c>
      <c r="D60" s="928">
        <v>163450</v>
      </c>
      <c r="E60" s="929">
        <v>186800</v>
      </c>
      <c r="F60" s="1610"/>
    </row>
    <row r="61" spans="2:6" ht="23.25" customHeight="1">
      <c r="B61" s="1615"/>
      <c r="C61" s="953" t="s">
        <v>1377</v>
      </c>
      <c r="D61" s="954">
        <v>136325</v>
      </c>
      <c r="E61" s="955">
        <v>155800</v>
      </c>
      <c r="F61" s="1610"/>
    </row>
    <row r="62" spans="2:6" ht="23.25" customHeight="1">
      <c r="B62" s="1615"/>
      <c r="C62" s="953" t="s">
        <v>1378</v>
      </c>
      <c r="D62" s="954">
        <v>148575</v>
      </c>
      <c r="E62" s="955">
        <v>169800</v>
      </c>
      <c r="F62" s="1610"/>
    </row>
    <row r="63" spans="2:6" ht="49.5" customHeight="1" thickBot="1">
      <c r="B63" s="1616"/>
      <c r="C63" s="1594" t="s">
        <v>1379</v>
      </c>
      <c r="D63" s="1595"/>
      <c r="E63" s="1595"/>
      <c r="F63" s="1610"/>
    </row>
    <row r="64" spans="2:6" ht="23.25" customHeight="1" thickTop="1">
      <c r="B64" s="1596" t="s">
        <v>1380</v>
      </c>
      <c r="C64" s="957" t="s">
        <v>1381</v>
      </c>
      <c r="D64" s="925">
        <v>125832</v>
      </c>
      <c r="E64" s="926">
        <v>149800</v>
      </c>
      <c r="F64" s="1610"/>
    </row>
    <row r="65" spans="2:6" ht="23.25" customHeight="1">
      <c r="B65" s="1597"/>
      <c r="C65" s="958" t="s">
        <v>1382</v>
      </c>
      <c r="D65" s="928">
        <v>137592</v>
      </c>
      <c r="E65" s="929">
        <v>163800</v>
      </c>
      <c r="F65" s="1610"/>
    </row>
    <row r="66" spans="2:6" ht="23.25" customHeight="1">
      <c r="B66" s="1597"/>
      <c r="C66" s="958" t="s">
        <v>1320</v>
      </c>
      <c r="D66" s="928">
        <v>148512</v>
      </c>
      <c r="E66" s="929">
        <v>176800</v>
      </c>
      <c r="F66" s="1610"/>
    </row>
    <row r="67" spans="2:6" ht="23.25" customHeight="1">
      <c r="B67" s="1597"/>
      <c r="C67" s="958" t="s">
        <v>1383</v>
      </c>
      <c r="D67" s="928">
        <v>155232</v>
      </c>
      <c r="E67" s="929">
        <v>184800</v>
      </c>
      <c r="F67" s="1610"/>
    </row>
    <row r="68" spans="2:6" ht="23.25" customHeight="1">
      <c r="B68" s="1597"/>
      <c r="C68" s="958" t="s">
        <v>1384</v>
      </c>
      <c r="D68" s="928">
        <v>151872</v>
      </c>
      <c r="E68" s="929">
        <v>180800</v>
      </c>
      <c r="F68" s="1610"/>
    </row>
    <row r="69" spans="2:6" ht="23.25" customHeight="1">
      <c r="B69" s="1597"/>
      <c r="C69" s="958" t="s">
        <v>1385</v>
      </c>
      <c r="D69" s="928">
        <v>151032</v>
      </c>
      <c r="E69" s="929">
        <v>179800</v>
      </c>
      <c r="F69" s="1610"/>
    </row>
    <row r="70" spans="2:6" ht="23.25" customHeight="1">
      <c r="B70" s="1597"/>
      <c r="C70" s="958" t="s">
        <v>1386</v>
      </c>
      <c r="D70" s="928">
        <v>149772</v>
      </c>
      <c r="E70" s="929">
        <v>178300</v>
      </c>
      <c r="F70" s="1610"/>
    </row>
    <row r="71" spans="2:6" ht="23.25" customHeight="1">
      <c r="B71" s="1597"/>
      <c r="C71" s="958" t="s">
        <v>1387</v>
      </c>
      <c r="D71" s="928">
        <v>169512</v>
      </c>
      <c r="E71" s="929">
        <v>201800</v>
      </c>
      <c r="F71" s="1610"/>
    </row>
    <row r="72" spans="2:6" ht="23.25" customHeight="1">
      <c r="B72" s="1597"/>
      <c r="C72" s="958" t="s">
        <v>1388</v>
      </c>
      <c r="D72" s="928">
        <v>164472</v>
      </c>
      <c r="E72" s="929">
        <v>195800</v>
      </c>
      <c r="F72" s="1610"/>
    </row>
    <row r="73" spans="2:6" ht="24" customHeight="1">
      <c r="B73" s="1597"/>
      <c r="C73" s="958" t="s">
        <v>1389</v>
      </c>
      <c r="D73" s="928">
        <v>169248</v>
      </c>
      <c r="E73" s="929">
        <v>196800</v>
      </c>
      <c r="F73" s="1610"/>
    </row>
    <row r="74" spans="2:6" ht="23.25" customHeight="1">
      <c r="B74" s="1597"/>
      <c r="C74" s="958" t="s">
        <v>1390</v>
      </c>
      <c r="D74" s="928">
        <v>173548</v>
      </c>
      <c r="E74" s="929">
        <v>201800</v>
      </c>
      <c r="F74" s="1610"/>
    </row>
    <row r="75" spans="2:6" ht="23.25" customHeight="1">
      <c r="B75" s="1597"/>
      <c r="C75" s="958" t="s">
        <v>1391</v>
      </c>
      <c r="D75" s="928">
        <v>191608</v>
      </c>
      <c r="E75" s="929">
        <v>222800</v>
      </c>
      <c r="F75" s="1610"/>
    </row>
    <row r="76" spans="2:6" ht="23.25" customHeight="1">
      <c r="B76" s="1597"/>
      <c r="C76" s="959" t="s">
        <v>1392</v>
      </c>
      <c r="D76" s="960">
        <v>194188</v>
      </c>
      <c r="E76" s="961">
        <v>225800</v>
      </c>
      <c r="F76" s="1610"/>
    </row>
    <row r="77" spans="2:6" s="948" customFormat="1" ht="35.25" customHeight="1" thickBot="1">
      <c r="B77" s="1598"/>
      <c r="C77" s="1594" t="s">
        <v>1393</v>
      </c>
      <c r="D77" s="1595"/>
      <c r="E77" s="1595"/>
      <c r="F77" s="1610"/>
    </row>
    <row r="78" spans="2:6" ht="23.25" customHeight="1" thickTop="1" thickBot="1">
      <c r="B78" s="1599" t="s">
        <v>1394</v>
      </c>
      <c r="C78" s="962" t="s">
        <v>1374</v>
      </c>
      <c r="D78" s="963">
        <v>150328</v>
      </c>
      <c r="E78" s="5">
        <v>174800</v>
      </c>
      <c r="F78" s="1610"/>
    </row>
    <row r="79" spans="2:6" ht="23.25" customHeight="1" thickTop="1" thickBot="1">
      <c r="B79" s="1599"/>
      <c r="C79" s="958" t="s">
        <v>1395</v>
      </c>
      <c r="D79" s="928">
        <v>153768</v>
      </c>
      <c r="E79" s="929">
        <v>178800</v>
      </c>
      <c r="F79" s="1610"/>
    </row>
    <row r="80" spans="2:6" ht="23.25" customHeight="1" thickTop="1" thickBot="1">
      <c r="B80" s="1599"/>
      <c r="C80" s="958" t="s">
        <v>1396</v>
      </c>
      <c r="D80" s="928">
        <v>152048</v>
      </c>
      <c r="E80" s="929">
        <v>176800</v>
      </c>
      <c r="F80" s="1610"/>
    </row>
    <row r="81" spans="2:6" ht="23.25" customHeight="1" thickTop="1" thickBot="1">
      <c r="B81" s="1599"/>
      <c r="C81" s="958" t="s">
        <v>1397</v>
      </c>
      <c r="D81" s="928">
        <v>155488</v>
      </c>
      <c r="E81" s="929">
        <v>180800</v>
      </c>
      <c r="F81" s="1610"/>
    </row>
    <row r="82" spans="2:6" ht="23.25" customHeight="1" thickTop="1" thickBot="1">
      <c r="B82" s="1599"/>
      <c r="C82" s="964" t="s">
        <v>1398</v>
      </c>
      <c r="D82" s="928">
        <v>154628</v>
      </c>
      <c r="E82" s="929">
        <v>179800</v>
      </c>
      <c r="F82" s="1610"/>
    </row>
    <row r="83" spans="2:6" ht="23.25" customHeight="1" thickTop="1" thickBot="1">
      <c r="B83" s="1599"/>
      <c r="C83" s="964" t="s">
        <v>1399</v>
      </c>
      <c r="D83" s="928">
        <v>160648</v>
      </c>
      <c r="E83" s="929">
        <v>186800</v>
      </c>
      <c r="F83" s="1610"/>
    </row>
    <row r="84" spans="2:6" ht="23.25" customHeight="1" thickTop="1" thickBot="1">
      <c r="B84" s="1599"/>
      <c r="C84" s="964" t="s">
        <v>1377</v>
      </c>
      <c r="D84" s="928">
        <v>167528</v>
      </c>
      <c r="E84" s="929">
        <v>194800</v>
      </c>
      <c r="F84" s="1610"/>
    </row>
    <row r="85" spans="2:6" ht="23.25" customHeight="1" thickTop="1" thickBot="1">
      <c r="B85" s="1599"/>
      <c r="C85" s="964" t="s">
        <v>1400</v>
      </c>
      <c r="D85" s="928">
        <v>170968</v>
      </c>
      <c r="E85" s="929">
        <v>198800</v>
      </c>
      <c r="F85" s="1610"/>
    </row>
    <row r="86" spans="2:6" ht="23.25" customHeight="1" thickTop="1" thickBot="1">
      <c r="B86" s="1599"/>
      <c r="C86" s="964" t="s">
        <v>1401</v>
      </c>
      <c r="D86" s="928">
        <v>168818</v>
      </c>
      <c r="E86" s="929">
        <v>196300</v>
      </c>
      <c r="F86" s="1610"/>
    </row>
    <row r="87" spans="2:6" ht="23.25" customHeight="1" thickTop="1" thickBot="1">
      <c r="B87" s="1599"/>
      <c r="C87" s="964" t="s">
        <v>1402</v>
      </c>
      <c r="D87" s="928">
        <v>172258</v>
      </c>
      <c r="E87" s="929">
        <v>200300</v>
      </c>
      <c r="F87" s="1610"/>
    </row>
    <row r="88" spans="2:6" ht="23.25" customHeight="1" thickTop="1" thickBot="1">
      <c r="B88" s="1599"/>
      <c r="C88" s="964" t="s">
        <v>1403</v>
      </c>
      <c r="D88" s="928">
        <v>178708</v>
      </c>
      <c r="E88" s="929">
        <v>207800</v>
      </c>
      <c r="F88" s="1610"/>
    </row>
    <row r="89" spans="2:6" ht="23.25" customHeight="1" thickTop="1" thickBot="1">
      <c r="B89" s="1599"/>
      <c r="C89" s="964" t="s">
        <v>1378</v>
      </c>
      <c r="D89" s="928">
        <v>187308</v>
      </c>
      <c r="E89" s="929">
        <v>217800</v>
      </c>
      <c r="F89" s="1610"/>
    </row>
    <row r="90" spans="2:6" ht="23.25" customHeight="1" thickTop="1" thickBot="1">
      <c r="B90" s="1599"/>
      <c r="C90" s="964" t="s">
        <v>1404</v>
      </c>
      <c r="D90" s="928">
        <v>200208</v>
      </c>
      <c r="E90" s="929">
        <v>232800</v>
      </c>
      <c r="F90" s="1610"/>
    </row>
    <row r="91" spans="2:6" ht="23.25" customHeight="1" thickTop="1" thickBot="1">
      <c r="B91" s="1599"/>
      <c r="C91" s="958" t="s">
        <v>1405</v>
      </c>
      <c r="D91" s="928">
        <v>187308</v>
      </c>
      <c r="E91" s="929">
        <v>217800</v>
      </c>
      <c r="F91" s="1610"/>
    </row>
    <row r="92" spans="2:6" ht="23.25" customHeight="1" thickTop="1" thickBot="1">
      <c r="B92" s="1599"/>
      <c r="C92" s="958" t="s">
        <v>1406</v>
      </c>
      <c r="D92" s="928">
        <v>195908</v>
      </c>
      <c r="E92" s="929">
        <v>227800</v>
      </c>
      <c r="F92" s="1610"/>
    </row>
    <row r="93" spans="2:6" ht="23.25" customHeight="1" thickTop="1" thickBot="1">
      <c r="B93" s="1599"/>
      <c r="C93" s="958" t="s">
        <v>1407</v>
      </c>
      <c r="D93" s="928">
        <v>214828</v>
      </c>
      <c r="E93" s="929">
        <v>249800</v>
      </c>
      <c r="F93" s="1610"/>
    </row>
    <row r="94" spans="2:6" ht="43.5" customHeight="1" thickTop="1" thickBot="1">
      <c r="B94" s="1600"/>
      <c r="C94" s="1594" t="s">
        <v>1408</v>
      </c>
      <c r="D94" s="1595"/>
      <c r="E94" s="1595"/>
      <c r="F94" s="1610"/>
    </row>
    <row r="95" spans="2:6" ht="23.25" customHeight="1" thickTop="1">
      <c r="B95" s="1601" t="s">
        <v>1409</v>
      </c>
      <c r="C95" s="953" t="s">
        <v>1410</v>
      </c>
      <c r="D95" s="954">
        <v>197628</v>
      </c>
      <c r="E95" s="965">
        <v>229800</v>
      </c>
      <c r="F95" s="1610"/>
    </row>
    <row r="96" spans="2:6" ht="23.25" customHeight="1">
      <c r="B96" s="1602"/>
      <c r="C96" s="953" t="s">
        <v>1411</v>
      </c>
      <c r="D96" s="954">
        <v>214828</v>
      </c>
      <c r="E96" s="966">
        <v>249800</v>
      </c>
      <c r="F96" s="1543"/>
    </row>
    <row r="97" spans="2:6" ht="23.25" customHeight="1">
      <c r="B97" s="1602"/>
      <c r="C97" s="953" t="s">
        <v>1412</v>
      </c>
      <c r="D97" s="954">
        <v>223428</v>
      </c>
      <c r="E97" s="966">
        <v>259800</v>
      </c>
      <c r="F97" s="1543"/>
    </row>
    <row r="98" spans="2:6" ht="60.75" customHeight="1" thickBot="1">
      <c r="B98" s="1603"/>
      <c r="C98" s="1604" t="s">
        <v>1413</v>
      </c>
      <c r="D98" s="1605"/>
      <c r="E98" s="1605"/>
      <c r="F98" s="1611"/>
    </row>
    <row r="99" spans="2:6" ht="21" customHeight="1" thickTop="1">
      <c r="B99" s="1325" t="s">
        <v>144</v>
      </c>
      <c r="C99" s="1325"/>
      <c r="D99" s="1325"/>
      <c r="E99" s="1325"/>
      <c r="F99" s="1325"/>
    </row>
  </sheetData>
  <mergeCells count="18">
    <mergeCell ref="B1:F1"/>
    <mergeCell ref="B2:F2"/>
    <mergeCell ref="B4:B31"/>
    <mergeCell ref="F4:F98"/>
    <mergeCell ref="C31:E31"/>
    <mergeCell ref="B32:B37"/>
    <mergeCell ref="C37:E37"/>
    <mergeCell ref="B38:B48"/>
    <mergeCell ref="C48:E48"/>
    <mergeCell ref="B49:B63"/>
    <mergeCell ref="B99:F99"/>
    <mergeCell ref="C63:E63"/>
    <mergeCell ref="B64:B77"/>
    <mergeCell ref="C77:E77"/>
    <mergeCell ref="B78:B94"/>
    <mergeCell ref="C94:E94"/>
    <mergeCell ref="B95:B98"/>
    <mergeCell ref="C98:E98"/>
  </mergeCells>
  <phoneticPr fontId="123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4"/>
  <sheetViews>
    <sheetView workbookViewId="0"/>
  </sheetViews>
  <sheetFormatPr defaultColWidth="8" defaultRowHeight="16.5"/>
  <cols>
    <col min="1" max="1" width="1.375" style="566" customWidth="1"/>
    <col min="2" max="2" width="14.625" style="566" customWidth="1"/>
    <col min="3" max="3" width="55.375" style="565" customWidth="1"/>
    <col min="4" max="5" width="17.625" style="565" customWidth="1"/>
    <col min="6" max="7" width="8" style="566"/>
    <col min="8" max="8" width="5.5" style="566" customWidth="1"/>
    <col min="9" max="16384" width="8" style="566"/>
  </cols>
  <sheetData>
    <row r="1" spans="1:5" ht="14.25">
      <c r="B1" s="1073"/>
      <c r="C1" s="1073"/>
      <c r="D1" s="1073"/>
      <c r="E1" s="1073"/>
    </row>
    <row r="2" spans="1:5" ht="26.25" customHeight="1">
      <c r="A2" s="567"/>
      <c r="B2" s="1074" t="s">
        <v>77</v>
      </c>
      <c r="C2" s="1074"/>
      <c r="D2" s="1074"/>
      <c r="E2" s="1074"/>
    </row>
    <row r="3" spans="1:5" ht="17.25" customHeight="1">
      <c r="B3" s="1075" t="s">
        <v>1072</v>
      </c>
      <c r="C3" s="1075"/>
      <c r="D3" s="1075"/>
      <c r="E3" s="1075"/>
    </row>
    <row r="4" spans="1:5" ht="21.75" customHeight="1">
      <c r="B4" s="1075" t="s">
        <v>1100</v>
      </c>
      <c r="C4" s="1075"/>
      <c r="D4" s="1075"/>
      <c r="E4" s="1075"/>
    </row>
    <row r="5" spans="1:5" s="565" customFormat="1" ht="29.25" customHeight="1">
      <c r="B5" s="1076" t="s">
        <v>1099</v>
      </c>
      <c r="C5" s="1076"/>
      <c r="D5" s="1076"/>
      <c r="E5" s="1076"/>
    </row>
    <row r="6" spans="1:5" ht="35.25" customHeight="1" thickBot="1">
      <c r="B6" s="1056" t="s">
        <v>1101</v>
      </c>
      <c r="C6" s="1056"/>
      <c r="D6" s="1056"/>
      <c r="E6" s="1056"/>
    </row>
    <row r="7" spans="1:5" ht="24" customHeight="1" thickTop="1" thickBot="1">
      <c r="B7" s="1057" t="s">
        <v>78</v>
      </c>
      <c r="C7" s="1058"/>
      <c r="D7" s="1058"/>
      <c r="E7" s="1059"/>
    </row>
    <row r="8" spans="1:5" ht="24" customHeight="1" thickTop="1" thickBot="1">
      <c r="B8" s="568" t="s">
        <v>79</v>
      </c>
      <c r="C8" s="748" t="s">
        <v>80</v>
      </c>
      <c r="D8" s="749" t="s">
        <v>81</v>
      </c>
      <c r="E8" s="750" t="s">
        <v>82</v>
      </c>
    </row>
    <row r="9" spans="1:5" ht="24" customHeight="1" thickTop="1">
      <c r="B9" s="1066" t="s">
        <v>1102</v>
      </c>
      <c r="C9" s="569" t="s">
        <v>83</v>
      </c>
      <c r="D9" s="751">
        <v>426504.93999999994</v>
      </c>
      <c r="E9" s="752">
        <v>546800</v>
      </c>
    </row>
    <row r="10" spans="1:5" ht="24" customHeight="1">
      <c r="B10" s="1067"/>
      <c r="C10" s="569" t="s">
        <v>84</v>
      </c>
      <c r="D10" s="751">
        <v>456923.41</v>
      </c>
      <c r="E10" s="752">
        <v>585800</v>
      </c>
    </row>
    <row r="11" spans="1:5" ht="24" customHeight="1">
      <c r="B11" s="1067"/>
      <c r="C11" s="570" t="s">
        <v>85</v>
      </c>
      <c r="D11" s="751">
        <v>506063.72</v>
      </c>
      <c r="E11" s="753">
        <v>648800</v>
      </c>
    </row>
    <row r="12" spans="1:5" ht="24" customHeight="1" thickBot="1">
      <c r="B12" s="1068"/>
      <c r="C12" s="1060" t="s">
        <v>86</v>
      </c>
      <c r="D12" s="1061"/>
      <c r="E12" s="1062"/>
    </row>
    <row r="13" spans="1:5" ht="24" customHeight="1" thickTop="1" thickBot="1">
      <c r="B13" s="1057" t="s">
        <v>87</v>
      </c>
      <c r="C13" s="1058"/>
      <c r="D13" s="1058"/>
      <c r="E13" s="1059"/>
    </row>
    <row r="14" spans="1:5" ht="24" customHeight="1" thickTop="1" thickBot="1">
      <c r="B14" s="568" t="s">
        <v>79</v>
      </c>
      <c r="C14" s="748" t="s">
        <v>80</v>
      </c>
      <c r="D14" s="749" t="s">
        <v>81</v>
      </c>
      <c r="E14" s="750" t="s">
        <v>82</v>
      </c>
    </row>
    <row r="15" spans="1:5" ht="24" customHeight="1" thickTop="1">
      <c r="B15" s="1069" t="s">
        <v>1109</v>
      </c>
      <c r="C15" s="754" t="s">
        <v>88</v>
      </c>
      <c r="D15" s="755">
        <v>172744.22999999998</v>
      </c>
      <c r="E15" s="756">
        <v>228800</v>
      </c>
    </row>
    <row r="16" spans="1:5" ht="24" customHeight="1">
      <c r="B16" s="1070"/>
      <c r="C16" s="754" t="s">
        <v>89</v>
      </c>
      <c r="D16" s="755">
        <v>172744.22999999998</v>
      </c>
      <c r="E16" s="757">
        <v>228800</v>
      </c>
    </row>
    <row r="17" spans="2:6" ht="24" customHeight="1">
      <c r="B17" s="1070"/>
      <c r="C17" s="754" t="s">
        <v>90</v>
      </c>
      <c r="D17" s="755">
        <v>186333.61</v>
      </c>
      <c r="E17" s="757">
        <v>246800</v>
      </c>
    </row>
    <row r="18" spans="2:6" ht="24" customHeight="1">
      <c r="B18" s="1070"/>
      <c r="C18" s="754" t="s">
        <v>91</v>
      </c>
      <c r="D18" s="755">
        <v>186333.61</v>
      </c>
      <c r="E18" s="757">
        <v>246800</v>
      </c>
    </row>
    <row r="19" spans="2:6" ht="24" customHeight="1">
      <c r="B19" s="1070"/>
      <c r="C19" s="758" t="s">
        <v>92</v>
      </c>
      <c r="D19" s="759">
        <v>202943.47999999998</v>
      </c>
      <c r="E19" s="760">
        <v>268800</v>
      </c>
    </row>
    <row r="20" spans="2:6" ht="24" customHeight="1">
      <c r="B20" s="1070"/>
      <c r="C20" s="758" t="s">
        <v>93</v>
      </c>
      <c r="D20" s="761">
        <v>202943.47999999998</v>
      </c>
      <c r="E20" s="760">
        <v>268800</v>
      </c>
    </row>
    <row r="21" spans="2:6" ht="24" customHeight="1">
      <c r="B21" s="1071"/>
      <c r="C21" s="762" t="s">
        <v>1095</v>
      </c>
      <c r="D21" s="763">
        <v>189957.52</v>
      </c>
      <c r="E21" s="760">
        <v>251600</v>
      </c>
    </row>
    <row r="22" spans="2:6" ht="24" customHeight="1" thickBot="1">
      <c r="B22" s="1072"/>
      <c r="C22" s="1063" t="s">
        <v>94</v>
      </c>
      <c r="D22" s="1064"/>
      <c r="E22" s="1065"/>
    </row>
    <row r="23" spans="2:6" ht="24" customHeight="1" thickTop="1">
      <c r="B23" s="1086" t="s">
        <v>1110</v>
      </c>
      <c r="C23" s="754" t="s">
        <v>1098</v>
      </c>
      <c r="D23" s="764">
        <v>180306.19</v>
      </c>
      <c r="E23" s="891">
        <v>226800</v>
      </c>
      <c r="F23" s="892"/>
    </row>
    <row r="24" spans="2:6" ht="24" customHeight="1">
      <c r="B24" s="1070"/>
      <c r="C24" s="758" t="s">
        <v>95</v>
      </c>
      <c r="D24" s="765">
        <v>188653.5</v>
      </c>
      <c r="E24" s="893">
        <v>237300</v>
      </c>
    </row>
    <row r="25" spans="2:6" ht="24" customHeight="1" thickBot="1">
      <c r="B25" s="1072"/>
      <c r="C25" s="1063" t="s">
        <v>96</v>
      </c>
      <c r="D25" s="1091"/>
      <c r="E25" s="1065"/>
    </row>
    <row r="26" spans="2:6" ht="24" customHeight="1" thickTop="1" thickBot="1">
      <c r="B26" s="1077" t="s">
        <v>1111</v>
      </c>
      <c r="C26" s="1078"/>
      <c r="D26" s="1078"/>
      <c r="E26" s="1079"/>
    </row>
    <row r="27" spans="2:6" ht="24" customHeight="1" thickTop="1" thickBot="1">
      <c r="B27" s="766" t="s">
        <v>79</v>
      </c>
      <c r="C27" s="767" t="s">
        <v>80</v>
      </c>
      <c r="D27" s="768" t="s">
        <v>81</v>
      </c>
      <c r="E27" s="769" t="s">
        <v>82</v>
      </c>
    </row>
    <row r="28" spans="2:6" ht="24" customHeight="1" thickTop="1">
      <c r="B28" s="1069" t="s">
        <v>1112</v>
      </c>
      <c r="C28" s="770" t="s">
        <v>1120</v>
      </c>
      <c r="D28" s="771">
        <v>317439.59999999998</v>
      </c>
      <c r="E28" s="772">
        <v>396800</v>
      </c>
    </row>
    <row r="29" spans="2:6" ht="24" customHeight="1">
      <c r="B29" s="1070"/>
      <c r="C29" s="770" t="s">
        <v>1121</v>
      </c>
      <c r="D29" s="773">
        <v>317439.59999999998</v>
      </c>
      <c r="E29" s="772">
        <v>396800</v>
      </c>
    </row>
    <row r="30" spans="2:6" ht="24" customHeight="1">
      <c r="B30" s="1070"/>
      <c r="C30" s="770" t="s">
        <v>1122</v>
      </c>
      <c r="D30" s="773">
        <v>332639.23</v>
      </c>
      <c r="E30" s="772">
        <v>415800</v>
      </c>
    </row>
    <row r="31" spans="2:6" ht="24" customHeight="1">
      <c r="B31" s="1070"/>
      <c r="C31" s="770" t="s">
        <v>1123</v>
      </c>
      <c r="D31" s="774">
        <v>332639.23</v>
      </c>
      <c r="E31" s="772">
        <v>415800</v>
      </c>
    </row>
    <row r="32" spans="2:6" ht="24" customHeight="1">
      <c r="B32" s="1070"/>
      <c r="C32" s="770" t="s">
        <v>1124</v>
      </c>
      <c r="D32" s="775">
        <v>360159.24999999994</v>
      </c>
      <c r="E32" s="772">
        <v>450200</v>
      </c>
    </row>
    <row r="33" spans="1:6" ht="24" customHeight="1">
      <c r="B33" s="1070"/>
      <c r="C33" s="770" t="s">
        <v>1125</v>
      </c>
      <c r="D33" s="775">
        <v>357200.91</v>
      </c>
      <c r="E33" s="772">
        <v>446500</v>
      </c>
    </row>
    <row r="34" spans="1:6" ht="24" customHeight="1">
      <c r="B34" s="1070"/>
      <c r="C34" s="770" t="s">
        <v>1126</v>
      </c>
      <c r="D34" s="775">
        <v>360159.24999999994</v>
      </c>
      <c r="E34" s="772">
        <v>450200</v>
      </c>
    </row>
    <row r="35" spans="1:6" ht="24" customHeight="1">
      <c r="B35" s="1070"/>
      <c r="C35" s="770" t="s">
        <v>1127</v>
      </c>
      <c r="D35" s="775">
        <v>357200.91</v>
      </c>
      <c r="E35" s="772">
        <v>446500</v>
      </c>
    </row>
    <row r="36" spans="1:6" ht="24" customHeight="1">
      <c r="B36" s="1071"/>
      <c r="C36" s="770" t="s">
        <v>1128</v>
      </c>
      <c r="D36" s="776">
        <v>389600.26999999996</v>
      </c>
      <c r="E36" s="777">
        <v>487000</v>
      </c>
    </row>
    <row r="37" spans="1:6" ht="24" customHeight="1">
      <c r="B37" s="1071"/>
      <c r="C37" s="762" t="s">
        <v>1092</v>
      </c>
      <c r="D37" s="765">
        <v>338080.18</v>
      </c>
      <c r="E37" s="891">
        <v>422600</v>
      </c>
      <c r="F37" s="892"/>
    </row>
    <row r="38" spans="1:6" ht="24" customHeight="1" thickBot="1">
      <c r="B38" s="1070"/>
      <c r="C38" s="1089" t="s">
        <v>1093</v>
      </c>
      <c r="D38" s="1090"/>
      <c r="E38" s="1090"/>
      <c r="F38" s="892"/>
    </row>
    <row r="39" spans="1:6" ht="24" customHeight="1" thickTop="1" thickBot="1">
      <c r="B39" s="1077" t="s">
        <v>1113</v>
      </c>
      <c r="C39" s="1078"/>
      <c r="D39" s="1078"/>
      <c r="E39" s="1079"/>
    </row>
    <row r="40" spans="1:6" ht="24" customHeight="1" thickTop="1" thickBot="1">
      <c r="B40" s="778" t="s">
        <v>79</v>
      </c>
      <c r="C40" s="779" t="s">
        <v>80</v>
      </c>
      <c r="D40" s="780" t="s">
        <v>81</v>
      </c>
      <c r="E40" s="781" t="s">
        <v>82</v>
      </c>
    </row>
    <row r="41" spans="1:6" ht="24" customHeight="1" thickTop="1">
      <c r="B41" s="1087" t="s">
        <v>1114</v>
      </c>
      <c r="C41" s="782" t="s">
        <v>97</v>
      </c>
      <c r="D41" s="783">
        <v>358511.70999999996</v>
      </c>
      <c r="E41" s="784">
        <v>426800</v>
      </c>
    </row>
    <row r="42" spans="1:6" ht="24" customHeight="1">
      <c r="A42" s="571"/>
      <c r="B42" s="1088"/>
      <c r="C42" s="785" t="s">
        <v>98</v>
      </c>
      <c r="D42" s="786">
        <v>373380.24999999994</v>
      </c>
      <c r="E42" s="787">
        <v>444500</v>
      </c>
    </row>
    <row r="43" spans="1:6" ht="24" customHeight="1">
      <c r="A43" s="571"/>
      <c r="B43" s="1088"/>
      <c r="C43" s="785" t="s">
        <v>99</v>
      </c>
      <c r="D43" s="786">
        <v>403620.17999999993</v>
      </c>
      <c r="E43" s="787">
        <v>480500</v>
      </c>
    </row>
    <row r="44" spans="1:6" ht="24" customHeight="1">
      <c r="A44" s="571"/>
      <c r="B44" s="1088"/>
      <c r="C44" s="785" t="s">
        <v>100</v>
      </c>
      <c r="D44" s="786">
        <v>419915.91</v>
      </c>
      <c r="E44" s="787">
        <v>499900</v>
      </c>
    </row>
    <row r="45" spans="1:6" ht="24" customHeight="1" thickBot="1">
      <c r="A45" s="571"/>
      <c r="B45" s="1088"/>
      <c r="C45" s="1080" t="s">
        <v>1094</v>
      </c>
      <c r="D45" s="1081"/>
      <c r="E45" s="1082"/>
    </row>
    <row r="46" spans="1:6" ht="24" customHeight="1" thickTop="1" thickBot="1">
      <c r="A46" s="572"/>
      <c r="B46" s="1083" t="s">
        <v>1115</v>
      </c>
      <c r="C46" s="1084"/>
      <c r="D46" s="1084"/>
      <c r="E46" s="1085"/>
    </row>
    <row r="47" spans="1:6" ht="24" customHeight="1" thickTop="1" thickBot="1">
      <c r="A47" s="572"/>
      <c r="B47" s="788" t="s">
        <v>79</v>
      </c>
      <c r="C47" s="789" t="s">
        <v>101</v>
      </c>
      <c r="D47" s="789" t="s">
        <v>81</v>
      </c>
      <c r="E47" s="790" t="s">
        <v>82</v>
      </c>
    </row>
    <row r="48" spans="1:6" ht="24" customHeight="1" thickTop="1">
      <c r="A48" s="572"/>
      <c r="B48" s="1098" t="s">
        <v>1103</v>
      </c>
      <c r="C48" s="791" t="s">
        <v>102</v>
      </c>
      <c r="D48" s="792">
        <v>216069.55999999997</v>
      </c>
      <c r="E48" s="793">
        <v>278800</v>
      </c>
    </row>
    <row r="49" spans="1:5" ht="24" customHeight="1">
      <c r="A49" s="572"/>
      <c r="B49" s="1088"/>
      <c r="C49" s="794" t="s">
        <v>103</v>
      </c>
      <c r="D49" s="786">
        <v>226919.81999999998</v>
      </c>
      <c r="E49" s="772">
        <v>292800</v>
      </c>
    </row>
    <row r="50" spans="1:5" ht="24" customHeight="1">
      <c r="A50" s="572"/>
      <c r="B50" s="1088"/>
      <c r="C50" s="794" t="s">
        <v>104</v>
      </c>
      <c r="D50" s="786">
        <v>226919.81999999998</v>
      </c>
      <c r="E50" s="772">
        <v>292800</v>
      </c>
    </row>
    <row r="51" spans="1:5" ht="24" customHeight="1">
      <c r="A51" s="572"/>
      <c r="B51" s="1088"/>
      <c r="C51" s="794" t="s">
        <v>105</v>
      </c>
      <c r="D51" s="786">
        <v>236994.89999999997</v>
      </c>
      <c r="E51" s="772">
        <v>305800</v>
      </c>
    </row>
    <row r="52" spans="1:5" ht="24" customHeight="1">
      <c r="A52" s="572"/>
      <c r="B52" s="1088"/>
      <c r="C52" s="795" t="s">
        <v>1096</v>
      </c>
      <c r="D52" s="796">
        <v>239706.89999999997</v>
      </c>
      <c r="E52" s="777">
        <v>309300</v>
      </c>
    </row>
    <row r="53" spans="1:5" ht="24" customHeight="1">
      <c r="A53" s="572"/>
      <c r="B53" s="1088"/>
      <c r="C53" s="794" t="s">
        <v>106</v>
      </c>
      <c r="D53" s="796">
        <v>250789.93999999997</v>
      </c>
      <c r="E53" s="777">
        <v>323600</v>
      </c>
    </row>
    <row r="54" spans="1:5" ht="24" customHeight="1" thickBot="1">
      <c r="A54" s="572"/>
      <c r="B54" s="1088"/>
      <c r="C54" s="1092" t="s">
        <v>107</v>
      </c>
      <c r="D54" s="1093"/>
      <c r="E54" s="1094"/>
    </row>
    <row r="55" spans="1:5" ht="24" customHeight="1" thickTop="1">
      <c r="A55" s="572"/>
      <c r="B55" s="1098" t="s">
        <v>1104</v>
      </c>
      <c r="C55" s="791" t="s">
        <v>108</v>
      </c>
      <c r="D55" s="792">
        <v>235779.02</v>
      </c>
      <c r="E55" s="793">
        <v>289300</v>
      </c>
    </row>
    <row r="56" spans="1:5" ht="24" customHeight="1">
      <c r="A56" s="572"/>
      <c r="B56" s="1088"/>
      <c r="C56" s="794" t="s">
        <v>109</v>
      </c>
      <c r="D56" s="786">
        <v>252079.27</v>
      </c>
      <c r="E56" s="772">
        <v>309300</v>
      </c>
    </row>
    <row r="57" spans="1:5" ht="24" customHeight="1">
      <c r="A57" s="572"/>
      <c r="B57" s="1088"/>
      <c r="C57" s="794" t="s">
        <v>110</v>
      </c>
      <c r="D57" s="786">
        <v>272455.43</v>
      </c>
      <c r="E57" s="772">
        <v>334300</v>
      </c>
    </row>
    <row r="58" spans="1:5" ht="24" customHeight="1">
      <c r="A58" s="572"/>
      <c r="B58" s="1088"/>
      <c r="C58" s="794" t="s">
        <v>111</v>
      </c>
      <c r="D58" s="786">
        <v>294866.71999999997</v>
      </c>
      <c r="E58" s="772">
        <v>361800</v>
      </c>
    </row>
    <row r="59" spans="1:5" ht="24" customHeight="1" thickBot="1">
      <c r="A59" s="572"/>
      <c r="B59" s="1088"/>
      <c r="C59" s="1092" t="s">
        <v>112</v>
      </c>
      <c r="D59" s="1093"/>
      <c r="E59" s="1094"/>
    </row>
    <row r="60" spans="1:5" ht="24" customHeight="1" thickTop="1" thickBot="1">
      <c r="A60" s="567"/>
      <c r="B60" s="1083" t="s">
        <v>1116</v>
      </c>
      <c r="C60" s="1084"/>
      <c r="D60" s="1084"/>
      <c r="E60" s="1085"/>
    </row>
    <row r="61" spans="1:5" ht="24" customHeight="1" thickTop="1" thickBot="1">
      <c r="A61" s="567"/>
      <c r="B61" s="788" t="s">
        <v>79</v>
      </c>
      <c r="C61" s="789" t="s">
        <v>101</v>
      </c>
      <c r="D61" s="797" t="s">
        <v>81</v>
      </c>
      <c r="E61" s="798" t="s">
        <v>82</v>
      </c>
    </row>
    <row r="62" spans="1:5" s="565" customFormat="1" ht="24" customHeight="1" thickTop="1">
      <c r="A62" s="573"/>
      <c r="B62" s="1098" t="s">
        <v>1105</v>
      </c>
      <c r="C62" s="799" t="s">
        <v>113</v>
      </c>
      <c r="D62" s="783">
        <v>168573.4</v>
      </c>
      <c r="E62" s="784">
        <v>203100</v>
      </c>
    </row>
    <row r="63" spans="1:5" s="565" customFormat="1" ht="24" customHeight="1">
      <c r="A63" s="574"/>
      <c r="B63" s="1099"/>
      <c r="C63" s="799" t="s">
        <v>114</v>
      </c>
      <c r="D63" s="786">
        <v>168573.4</v>
      </c>
      <c r="E63" s="784">
        <v>203100</v>
      </c>
    </row>
    <row r="64" spans="1:5" s="565" customFormat="1" ht="24" customHeight="1">
      <c r="A64" s="574"/>
      <c r="B64" s="1099"/>
      <c r="C64" s="799" t="s">
        <v>115</v>
      </c>
      <c r="D64" s="786">
        <v>185339.21</v>
      </c>
      <c r="E64" s="784">
        <v>223300</v>
      </c>
    </row>
    <row r="65" spans="1:5" s="565" customFormat="1" ht="24" customHeight="1">
      <c r="A65" s="574"/>
      <c r="B65" s="1099"/>
      <c r="C65" s="799" t="s">
        <v>116</v>
      </c>
      <c r="D65" s="786">
        <v>185339.21</v>
      </c>
      <c r="E65" s="784">
        <v>223300</v>
      </c>
    </row>
    <row r="66" spans="1:5" s="565" customFormat="1" ht="24" customHeight="1">
      <c r="A66" s="574"/>
      <c r="B66" s="1099"/>
      <c r="C66" s="799" t="s">
        <v>117</v>
      </c>
      <c r="D66" s="786">
        <v>201856.41999999998</v>
      </c>
      <c r="E66" s="784">
        <v>243200</v>
      </c>
    </row>
    <row r="67" spans="1:5" s="565" customFormat="1" ht="24" customHeight="1">
      <c r="A67" s="574"/>
      <c r="B67" s="1099"/>
      <c r="C67" s="799" t="s">
        <v>118</v>
      </c>
      <c r="D67" s="786">
        <v>201856.41999999998</v>
      </c>
      <c r="E67" s="784">
        <v>243200</v>
      </c>
    </row>
    <row r="68" spans="1:5" s="565" customFormat="1" ht="24" customHeight="1" thickBot="1">
      <c r="A68" s="574"/>
      <c r="B68" s="1099"/>
      <c r="C68" s="1095" t="s">
        <v>119</v>
      </c>
      <c r="D68" s="1096"/>
      <c r="E68" s="1097"/>
    </row>
    <row r="69" spans="1:5" ht="24" customHeight="1" thickTop="1">
      <c r="A69" s="567"/>
      <c r="B69" s="1098" t="s">
        <v>1106</v>
      </c>
      <c r="C69" s="799" t="s">
        <v>120</v>
      </c>
      <c r="D69" s="783">
        <v>173968.02</v>
      </c>
      <c r="E69" s="784">
        <v>209600</v>
      </c>
    </row>
    <row r="70" spans="1:5" ht="24" customHeight="1">
      <c r="A70" s="571"/>
      <c r="B70" s="1088"/>
      <c r="C70" s="799" t="s">
        <v>121</v>
      </c>
      <c r="D70" s="786">
        <v>173968.02</v>
      </c>
      <c r="E70" s="784">
        <v>209600</v>
      </c>
    </row>
    <row r="71" spans="1:5" ht="24" customHeight="1">
      <c r="A71" s="571"/>
      <c r="B71" s="1088"/>
      <c r="C71" s="799" t="s">
        <v>122</v>
      </c>
      <c r="D71" s="786">
        <v>190734.96</v>
      </c>
      <c r="E71" s="784">
        <v>229800</v>
      </c>
    </row>
    <row r="72" spans="1:5" ht="24" customHeight="1">
      <c r="A72" s="571"/>
      <c r="B72" s="1088"/>
      <c r="C72" s="799" t="s">
        <v>123</v>
      </c>
      <c r="D72" s="786">
        <v>190734.96</v>
      </c>
      <c r="E72" s="784">
        <v>229800</v>
      </c>
    </row>
    <row r="73" spans="1:5" ht="24" customHeight="1">
      <c r="A73" s="571"/>
      <c r="B73" s="1088"/>
      <c r="C73" s="799" t="s">
        <v>124</v>
      </c>
      <c r="D73" s="786">
        <v>207251.03999999998</v>
      </c>
      <c r="E73" s="784">
        <v>249700</v>
      </c>
    </row>
    <row r="74" spans="1:5" ht="24" customHeight="1">
      <c r="A74" s="571"/>
      <c r="B74" s="1088"/>
      <c r="C74" s="799" t="s">
        <v>125</v>
      </c>
      <c r="D74" s="786">
        <v>207251.03999999998</v>
      </c>
      <c r="E74" s="784">
        <v>249700</v>
      </c>
    </row>
    <row r="75" spans="1:5" s="565" customFormat="1" ht="24" customHeight="1" thickBot="1">
      <c r="A75" s="575"/>
      <c r="B75" s="1099"/>
      <c r="C75" s="1095" t="s">
        <v>119</v>
      </c>
      <c r="D75" s="1096"/>
      <c r="E75" s="1097"/>
    </row>
    <row r="76" spans="1:5" ht="24" customHeight="1" thickTop="1" thickBot="1">
      <c r="B76" s="1083" t="s">
        <v>1117</v>
      </c>
      <c r="C76" s="1084"/>
      <c r="D76" s="1084"/>
      <c r="E76" s="1085"/>
    </row>
    <row r="77" spans="1:5" ht="24" customHeight="1" thickTop="1" thickBot="1">
      <c r="B77" s="788" t="s">
        <v>79</v>
      </c>
      <c r="C77" s="789" t="s">
        <v>101</v>
      </c>
      <c r="D77" s="797" t="s">
        <v>81</v>
      </c>
      <c r="E77" s="798" t="s">
        <v>82</v>
      </c>
    </row>
    <row r="78" spans="1:5" ht="24" customHeight="1" thickTop="1">
      <c r="B78" s="1107" t="s">
        <v>1107</v>
      </c>
      <c r="C78" s="800" t="s">
        <v>126</v>
      </c>
      <c r="D78" s="801">
        <v>243905.97999999998</v>
      </c>
      <c r="E78" s="802">
        <v>306800</v>
      </c>
    </row>
    <row r="79" spans="1:5" ht="24" customHeight="1">
      <c r="A79" s="571"/>
      <c r="B79" s="1088"/>
      <c r="C79" s="800" t="s">
        <v>127</v>
      </c>
      <c r="D79" s="801">
        <v>255830.86999999997</v>
      </c>
      <c r="E79" s="803">
        <v>321800</v>
      </c>
    </row>
    <row r="80" spans="1:5" ht="24" customHeight="1">
      <c r="A80" s="571"/>
      <c r="B80" s="1088"/>
      <c r="C80" s="804" t="s">
        <v>128</v>
      </c>
      <c r="D80" s="801">
        <v>255830.86999999997</v>
      </c>
      <c r="E80" s="803">
        <v>321800</v>
      </c>
    </row>
    <row r="81" spans="1:5" ht="24" customHeight="1">
      <c r="A81" s="571"/>
      <c r="B81" s="1088"/>
      <c r="C81" s="804" t="s">
        <v>129</v>
      </c>
      <c r="D81" s="801">
        <v>273321.01</v>
      </c>
      <c r="E81" s="805">
        <v>343800</v>
      </c>
    </row>
    <row r="82" spans="1:5" ht="24" customHeight="1">
      <c r="A82" s="571"/>
      <c r="B82" s="1088"/>
      <c r="C82" s="804" t="s">
        <v>1289</v>
      </c>
      <c r="D82" s="908">
        <v>272684.82</v>
      </c>
      <c r="E82" s="808">
        <f>E81-800</f>
        <v>343000</v>
      </c>
    </row>
    <row r="83" spans="1:5" ht="24" customHeight="1">
      <c r="A83" s="571"/>
      <c r="B83" s="1088"/>
      <c r="C83" s="804" t="s">
        <v>912</v>
      </c>
      <c r="D83" s="801">
        <v>273321.01</v>
      </c>
      <c r="E83" s="805">
        <v>343800</v>
      </c>
    </row>
    <row r="84" spans="1:5" ht="24" customHeight="1">
      <c r="A84" s="571"/>
      <c r="B84" s="1088"/>
      <c r="C84" s="804" t="s">
        <v>1291</v>
      </c>
      <c r="D84" s="908">
        <v>272684.82</v>
      </c>
      <c r="E84" s="808">
        <f>E83-800</f>
        <v>343000</v>
      </c>
    </row>
    <row r="85" spans="1:5" ht="24" customHeight="1">
      <c r="A85" s="571"/>
      <c r="B85" s="1088"/>
      <c r="C85" s="804" t="s">
        <v>913</v>
      </c>
      <c r="D85" s="801">
        <v>291606.67</v>
      </c>
      <c r="E85" s="805">
        <v>366800</v>
      </c>
    </row>
    <row r="86" spans="1:5" ht="24" customHeight="1">
      <c r="A86" s="571"/>
      <c r="B86" s="1088"/>
      <c r="C86" s="804" t="s">
        <v>1292</v>
      </c>
      <c r="D86" s="908">
        <v>290970.48</v>
      </c>
      <c r="E86" s="808">
        <f>E85-800</f>
        <v>366000</v>
      </c>
    </row>
    <row r="87" spans="1:5" ht="24" customHeight="1">
      <c r="A87" s="571"/>
      <c r="B87" s="1088"/>
      <c r="C87" s="804" t="s">
        <v>130</v>
      </c>
      <c r="D87" s="801">
        <v>315455.32</v>
      </c>
      <c r="E87" s="805">
        <v>396800</v>
      </c>
    </row>
    <row r="88" spans="1:5" ht="24" customHeight="1">
      <c r="A88" s="571"/>
      <c r="B88" s="1088"/>
      <c r="C88" s="804" t="s">
        <v>1293</v>
      </c>
      <c r="D88" s="908">
        <v>314820.26</v>
      </c>
      <c r="E88" s="808">
        <f>E87-800</f>
        <v>396000</v>
      </c>
    </row>
    <row r="89" spans="1:5" ht="24" customHeight="1">
      <c r="A89" s="571"/>
      <c r="B89" s="1088"/>
      <c r="C89" s="804" t="s">
        <v>1097</v>
      </c>
      <c r="D89" s="801">
        <v>315455.32</v>
      </c>
      <c r="E89" s="805">
        <v>396800</v>
      </c>
    </row>
    <row r="90" spans="1:5" ht="24" customHeight="1">
      <c r="A90" s="571"/>
      <c r="B90" s="1088"/>
      <c r="C90" s="804" t="s">
        <v>1294</v>
      </c>
      <c r="D90" s="801">
        <v>314820.26</v>
      </c>
      <c r="E90" s="808">
        <f>E89-800</f>
        <v>396000</v>
      </c>
    </row>
    <row r="91" spans="1:5" ht="35.25" customHeight="1" thickBot="1">
      <c r="A91" s="576"/>
      <c r="B91" s="1088"/>
      <c r="C91" s="1100" t="s">
        <v>914</v>
      </c>
      <c r="D91" s="1101"/>
      <c r="E91" s="1102"/>
    </row>
    <row r="92" spans="1:5" ht="24" customHeight="1" thickTop="1" thickBot="1">
      <c r="A92" s="577"/>
      <c r="B92" s="1083" t="s">
        <v>1118</v>
      </c>
      <c r="C92" s="1084"/>
      <c r="D92" s="1084"/>
      <c r="E92" s="1085"/>
    </row>
    <row r="93" spans="1:5" ht="20.25" customHeight="1" thickTop="1" thickBot="1">
      <c r="A93" s="572"/>
      <c r="B93" s="806" t="s">
        <v>79</v>
      </c>
      <c r="C93" s="779" t="s">
        <v>80</v>
      </c>
      <c r="D93" s="779" t="s">
        <v>81</v>
      </c>
      <c r="E93" s="781" t="s">
        <v>82</v>
      </c>
    </row>
    <row r="94" spans="1:5" ht="24" customHeight="1" thickTop="1">
      <c r="A94" s="572"/>
      <c r="B94" s="1098" t="s">
        <v>1108</v>
      </c>
      <c r="C94" s="807" t="s">
        <v>131</v>
      </c>
      <c r="D94" s="801">
        <v>342136.88</v>
      </c>
      <c r="E94" s="808">
        <v>419800</v>
      </c>
    </row>
    <row r="95" spans="1:5" ht="24" customHeight="1">
      <c r="A95" s="572"/>
      <c r="B95" s="1108"/>
      <c r="C95" s="807" t="s">
        <v>1295</v>
      </c>
      <c r="D95" s="908">
        <v>341483.74</v>
      </c>
      <c r="E95" s="808">
        <f>E94-800</f>
        <v>419000</v>
      </c>
    </row>
    <row r="96" spans="1:5" ht="24" customHeight="1">
      <c r="A96" s="572"/>
      <c r="B96" s="1109"/>
      <c r="C96" s="807" t="s">
        <v>1290</v>
      </c>
      <c r="D96" s="801">
        <v>342136.88</v>
      </c>
      <c r="E96" s="808">
        <v>419800</v>
      </c>
    </row>
    <row r="97" spans="1:5" ht="24" customHeight="1">
      <c r="A97" s="572"/>
      <c r="B97" s="1110"/>
      <c r="C97" s="807" t="s">
        <v>1296</v>
      </c>
      <c r="D97" s="908">
        <v>341483.74</v>
      </c>
      <c r="E97" s="808">
        <f>E96-800</f>
        <v>419000</v>
      </c>
    </row>
    <row r="98" spans="1:5" ht="24" customHeight="1">
      <c r="A98" s="572"/>
      <c r="B98" s="1109"/>
      <c r="C98" s="807" t="s">
        <v>1310</v>
      </c>
      <c r="D98" s="801">
        <v>361697.18</v>
      </c>
      <c r="E98" s="808">
        <v>443800</v>
      </c>
    </row>
    <row r="99" spans="1:5" ht="24" customHeight="1">
      <c r="A99" s="572"/>
      <c r="B99" s="1110"/>
      <c r="C99" s="807" t="s">
        <v>1308</v>
      </c>
      <c r="D99" s="908">
        <v>361044.04</v>
      </c>
      <c r="E99" s="808">
        <f>E98-800</f>
        <v>443000</v>
      </c>
    </row>
    <row r="100" spans="1:5" ht="24" customHeight="1">
      <c r="A100" s="572"/>
      <c r="B100" s="1109"/>
      <c r="C100" s="807" t="s">
        <v>1309</v>
      </c>
      <c r="D100" s="801">
        <v>355991.81</v>
      </c>
      <c r="E100" s="808">
        <v>436800</v>
      </c>
    </row>
    <row r="101" spans="1:5" ht="24" customHeight="1">
      <c r="A101" s="572"/>
      <c r="B101" s="1110"/>
      <c r="C101" s="807" t="s">
        <v>1297</v>
      </c>
      <c r="D101" s="908">
        <v>355340.93</v>
      </c>
      <c r="E101" s="808">
        <f>E100-800</f>
        <v>436000</v>
      </c>
    </row>
    <row r="102" spans="1:5" ht="24" customHeight="1">
      <c r="A102" s="572"/>
      <c r="B102" s="1109"/>
      <c r="C102" s="807" t="s">
        <v>132</v>
      </c>
      <c r="D102" s="801">
        <v>361697.18</v>
      </c>
      <c r="E102" s="808">
        <v>443800</v>
      </c>
    </row>
    <row r="103" spans="1:5" ht="24" customHeight="1">
      <c r="A103" s="572"/>
      <c r="B103" s="1110"/>
      <c r="C103" s="807" t="s">
        <v>1298</v>
      </c>
      <c r="D103" s="908">
        <v>361044.04</v>
      </c>
      <c r="E103" s="808">
        <f>E102-800</f>
        <v>443000</v>
      </c>
    </row>
    <row r="104" spans="1:5" ht="24" customHeight="1">
      <c r="A104" s="572"/>
      <c r="B104" s="1109"/>
      <c r="C104" s="807" t="s">
        <v>133</v>
      </c>
      <c r="D104" s="801">
        <v>355991.81</v>
      </c>
      <c r="E104" s="808">
        <v>436800</v>
      </c>
    </row>
    <row r="105" spans="1:5" ht="24" customHeight="1">
      <c r="A105" s="572"/>
      <c r="B105" s="1110"/>
      <c r="C105" s="807" t="s">
        <v>1299</v>
      </c>
      <c r="D105" s="908">
        <v>355340.93</v>
      </c>
      <c r="E105" s="808">
        <f>E104-800</f>
        <v>436000</v>
      </c>
    </row>
    <row r="106" spans="1:5" ht="24" customHeight="1">
      <c r="A106" s="572"/>
      <c r="B106" s="1109"/>
      <c r="C106" s="807" t="s">
        <v>134</v>
      </c>
      <c r="D106" s="801">
        <v>382071.08</v>
      </c>
      <c r="E106" s="808">
        <v>468800</v>
      </c>
    </row>
    <row r="107" spans="1:5" ht="24" customHeight="1">
      <c r="A107" s="572"/>
      <c r="B107" s="1110"/>
      <c r="C107" s="807" t="s">
        <v>1300</v>
      </c>
      <c r="D107" s="908">
        <v>381419.07</v>
      </c>
      <c r="E107" s="808">
        <f>E106-800</f>
        <v>468000</v>
      </c>
    </row>
    <row r="108" spans="1:5" ht="24" customHeight="1">
      <c r="A108" s="572"/>
      <c r="B108" s="1109"/>
      <c r="C108" s="807" t="s">
        <v>135</v>
      </c>
      <c r="D108" s="801">
        <v>382071.08</v>
      </c>
      <c r="E108" s="808">
        <v>468800</v>
      </c>
    </row>
    <row r="109" spans="1:5" ht="24" customHeight="1">
      <c r="A109" s="572"/>
      <c r="B109" s="1110"/>
      <c r="C109" s="807" t="s">
        <v>1301</v>
      </c>
      <c r="D109" s="908">
        <v>381419.07</v>
      </c>
      <c r="E109" s="808">
        <f>E108-800</f>
        <v>468000</v>
      </c>
    </row>
    <row r="110" spans="1:5" ht="24" customHeight="1">
      <c r="A110" s="572"/>
      <c r="B110" s="1109"/>
      <c r="C110" s="807" t="s">
        <v>136</v>
      </c>
      <c r="D110" s="801">
        <v>412227.39</v>
      </c>
      <c r="E110" s="808">
        <v>505800</v>
      </c>
    </row>
    <row r="111" spans="1:5" ht="24" customHeight="1">
      <c r="A111" s="572"/>
      <c r="B111" s="1110"/>
      <c r="C111" s="807" t="s">
        <v>1302</v>
      </c>
      <c r="D111" s="908">
        <v>411575.38</v>
      </c>
      <c r="E111" s="808">
        <f>E110-800</f>
        <v>505000</v>
      </c>
    </row>
    <row r="112" spans="1:5" ht="24" customHeight="1">
      <c r="A112" s="572"/>
      <c r="B112" s="1109"/>
      <c r="C112" s="807" t="s">
        <v>137</v>
      </c>
      <c r="D112" s="801">
        <v>412227.39</v>
      </c>
      <c r="E112" s="808">
        <v>505800</v>
      </c>
    </row>
    <row r="113" spans="1:5" ht="24" customHeight="1">
      <c r="A113" s="572"/>
      <c r="B113" s="1110"/>
      <c r="C113" s="807" t="s">
        <v>1303</v>
      </c>
      <c r="D113" s="908">
        <v>411575.38</v>
      </c>
      <c r="E113" s="808">
        <f>E112-800</f>
        <v>505000</v>
      </c>
    </row>
    <row r="114" spans="1:5" ht="24" customHeight="1">
      <c r="A114" s="572"/>
      <c r="B114" s="1109"/>
      <c r="C114" s="809" t="s">
        <v>138</v>
      </c>
      <c r="D114" s="801">
        <v>445805.34</v>
      </c>
      <c r="E114" s="810">
        <v>547000</v>
      </c>
    </row>
    <row r="115" spans="1:5" ht="24" customHeight="1">
      <c r="A115" s="572"/>
      <c r="B115" s="1110"/>
      <c r="C115" s="809" t="s">
        <v>1304</v>
      </c>
      <c r="D115" s="908">
        <v>445153.33</v>
      </c>
      <c r="E115" s="808">
        <f>E114-800</f>
        <v>546200</v>
      </c>
    </row>
    <row r="116" spans="1:5" ht="24" customHeight="1">
      <c r="A116" s="572"/>
      <c r="B116" s="1109"/>
      <c r="C116" s="809" t="s">
        <v>139</v>
      </c>
      <c r="D116" s="801">
        <v>445805.34</v>
      </c>
      <c r="E116" s="811">
        <v>547000</v>
      </c>
    </row>
    <row r="117" spans="1:5" ht="24" customHeight="1">
      <c r="A117" s="572"/>
      <c r="B117" s="1110"/>
      <c r="C117" s="809" t="s">
        <v>1305</v>
      </c>
      <c r="D117" s="908">
        <v>445153.33</v>
      </c>
      <c r="E117" s="808">
        <f>E116-800</f>
        <v>546200</v>
      </c>
    </row>
    <row r="118" spans="1:5" ht="24" customHeight="1">
      <c r="A118" s="572"/>
      <c r="B118" s="1109"/>
      <c r="C118" s="812" t="s">
        <v>140</v>
      </c>
      <c r="D118" s="801">
        <v>534640.29</v>
      </c>
      <c r="E118" s="811">
        <v>656000</v>
      </c>
    </row>
    <row r="119" spans="1:5" ht="24" customHeight="1">
      <c r="A119" s="572"/>
      <c r="B119" s="1110"/>
      <c r="C119" s="812" t="s">
        <v>1306</v>
      </c>
      <c r="D119" s="908">
        <v>533988.28</v>
      </c>
      <c r="E119" s="808">
        <f>E118-800</f>
        <v>655200</v>
      </c>
    </row>
    <row r="120" spans="1:5" ht="24" customHeight="1">
      <c r="A120" s="572"/>
      <c r="B120" s="1109"/>
      <c r="C120" s="809" t="s">
        <v>141</v>
      </c>
      <c r="D120" s="801">
        <v>534640.29</v>
      </c>
      <c r="E120" s="811">
        <v>656000</v>
      </c>
    </row>
    <row r="121" spans="1:5" ht="24" customHeight="1">
      <c r="A121" s="572"/>
      <c r="B121" s="1110"/>
      <c r="C121" s="809" t="s">
        <v>1307</v>
      </c>
      <c r="D121" s="908">
        <v>533988.28</v>
      </c>
      <c r="E121" s="808">
        <f>E120-800</f>
        <v>655200</v>
      </c>
    </row>
    <row r="122" spans="1:5" ht="24" customHeight="1">
      <c r="A122" s="572"/>
      <c r="B122" s="1109"/>
      <c r="C122" s="812" t="s">
        <v>142</v>
      </c>
      <c r="D122" s="801">
        <v>434340.36</v>
      </c>
      <c r="E122" s="811">
        <v>508000</v>
      </c>
    </row>
    <row r="123" spans="1:5" ht="66.75" customHeight="1" thickBot="1">
      <c r="A123" s="572"/>
      <c r="B123" s="1111"/>
      <c r="C123" s="1103" t="s">
        <v>143</v>
      </c>
      <c r="D123" s="1104"/>
      <c r="E123" s="1105"/>
    </row>
    <row r="124" spans="1:5" ht="27.95" customHeight="1" thickTop="1">
      <c r="B124" s="1106" t="s">
        <v>144</v>
      </c>
      <c r="C124" s="1106"/>
      <c r="D124" s="1106"/>
      <c r="E124" s="1106"/>
    </row>
  </sheetData>
  <mergeCells count="37">
    <mergeCell ref="B76:E76"/>
    <mergeCell ref="C91:E91"/>
    <mergeCell ref="B92:E92"/>
    <mergeCell ref="C123:E123"/>
    <mergeCell ref="B124:E124"/>
    <mergeCell ref="B78:B91"/>
    <mergeCell ref="B94:B123"/>
    <mergeCell ref="C54:E54"/>
    <mergeCell ref="C59:E59"/>
    <mergeCell ref="B60:E60"/>
    <mergeCell ref="C68:E68"/>
    <mergeCell ref="C75:E75"/>
    <mergeCell ref="B48:B54"/>
    <mergeCell ref="B55:B59"/>
    <mergeCell ref="B62:B68"/>
    <mergeCell ref="B69:B75"/>
    <mergeCell ref="B39:E39"/>
    <mergeCell ref="C45:E45"/>
    <mergeCell ref="B46:E46"/>
    <mergeCell ref="B23:B25"/>
    <mergeCell ref="B28:B38"/>
    <mergeCell ref="B41:B45"/>
    <mergeCell ref="C38:E38"/>
    <mergeCell ref="C25:E25"/>
    <mergeCell ref="B26:E26"/>
    <mergeCell ref="B1:E1"/>
    <mergeCell ref="B2:E2"/>
    <mergeCell ref="B3:E3"/>
    <mergeCell ref="B4:E4"/>
    <mergeCell ref="B5:E5"/>
    <mergeCell ref="B6:E6"/>
    <mergeCell ref="B7:E7"/>
    <mergeCell ref="C12:E12"/>
    <mergeCell ref="B13:E13"/>
    <mergeCell ref="C22:E22"/>
    <mergeCell ref="B9:B12"/>
    <mergeCell ref="B15:B22"/>
  </mergeCells>
  <phoneticPr fontId="94" type="noConversion"/>
  <pageMargins left="0.209722222222222" right="0.15972222222222199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7"/>
  <sheetViews>
    <sheetView workbookViewId="0"/>
  </sheetViews>
  <sheetFormatPr defaultColWidth="8" defaultRowHeight="14.25"/>
  <cols>
    <col min="1" max="1" width="1.25" customWidth="1"/>
    <col min="2" max="2" width="14.75" customWidth="1"/>
    <col min="3" max="3" width="40.375" customWidth="1"/>
    <col min="4" max="4" width="12.625" style="7" customWidth="1"/>
    <col min="5" max="5" width="8.125" style="7" customWidth="1"/>
    <col min="6" max="7" width="12.625" style="7" customWidth="1"/>
    <col min="8" max="8" width="13.125" customWidth="1"/>
  </cols>
  <sheetData>
    <row r="1" spans="2:9" ht="9.75" customHeight="1">
      <c r="B1" s="6"/>
      <c r="C1" s="6"/>
      <c r="F1" s="8"/>
      <c r="H1" s="506"/>
    </row>
    <row r="2" spans="2:9" ht="28.5" customHeight="1">
      <c r="B2" s="1112" t="s">
        <v>145</v>
      </c>
      <c r="C2" s="1112"/>
      <c r="D2" s="1112"/>
      <c r="E2" s="1112"/>
      <c r="F2" s="1112"/>
      <c r="G2" s="1112"/>
      <c r="H2" s="1112"/>
    </row>
    <row r="3" spans="2:9" ht="21.75" customHeight="1">
      <c r="B3" s="1113" t="s">
        <v>146</v>
      </c>
      <c r="C3" s="1113"/>
      <c r="D3" s="1113"/>
      <c r="E3" s="1113"/>
      <c r="F3" s="1113"/>
      <c r="G3" s="1113"/>
      <c r="H3" s="1113"/>
    </row>
    <row r="4" spans="2:9" ht="39.75" customHeight="1">
      <c r="B4" s="1114" t="s">
        <v>1212</v>
      </c>
      <c r="C4" s="1114"/>
      <c r="D4" s="1114"/>
      <c r="E4" s="1114"/>
      <c r="F4" s="1114"/>
      <c r="G4" s="1114"/>
      <c r="H4" s="1114"/>
    </row>
    <row r="5" spans="2:9" ht="32.25" customHeight="1">
      <c r="B5" s="1" t="s">
        <v>79</v>
      </c>
      <c r="C5" s="121" t="s">
        <v>147</v>
      </c>
      <c r="D5" s="400" t="s">
        <v>82</v>
      </c>
      <c r="E5" s="10" t="s">
        <v>148</v>
      </c>
      <c r="F5" s="400" t="s">
        <v>149</v>
      </c>
      <c r="G5" s="507" t="s">
        <v>150</v>
      </c>
      <c r="H5" s="3" t="s">
        <v>151</v>
      </c>
    </row>
    <row r="6" spans="2:9" s="505" customFormat="1" ht="23.25" customHeight="1">
      <c r="B6" s="1137" t="s">
        <v>152</v>
      </c>
      <c r="C6" s="508" t="s">
        <v>976</v>
      </c>
      <c r="D6" s="509">
        <v>296900</v>
      </c>
      <c r="E6" s="510">
        <v>0.27999824856854166</v>
      </c>
      <c r="F6" s="511">
        <v>213768.51</v>
      </c>
      <c r="G6" s="512">
        <f>F6-500</f>
        <v>213268.51</v>
      </c>
      <c r="H6" s="1121" t="s">
        <v>153</v>
      </c>
      <c r="I6" s="541"/>
    </row>
    <row r="7" spans="2:9" s="505" customFormat="1" ht="23.25" customHeight="1">
      <c r="B7" s="1138"/>
      <c r="C7" s="513" t="s">
        <v>977</v>
      </c>
      <c r="D7" s="514">
        <v>306900</v>
      </c>
      <c r="E7" s="510">
        <v>0.27999824046920818</v>
      </c>
      <c r="F7" s="515">
        <v>220968.53</v>
      </c>
      <c r="G7" s="516">
        <f>F7-500</f>
        <v>220468.53</v>
      </c>
      <c r="H7" s="1122"/>
      <c r="I7" s="541"/>
    </row>
    <row r="8" spans="2:9" s="505" customFormat="1" ht="23.25" customHeight="1">
      <c r="B8" s="1138"/>
      <c r="C8" s="513" t="s">
        <v>978</v>
      </c>
      <c r="D8" s="514">
        <v>339800</v>
      </c>
      <c r="E8" s="510">
        <v>0.27999779281930548</v>
      </c>
      <c r="F8" s="515">
        <v>244656.73</v>
      </c>
      <c r="G8" s="516">
        <f t="shared" ref="G8:G10" si="0">F8-500</f>
        <v>244156.73</v>
      </c>
      <c r="H8" s="1122"/>
      <c r="I8" s="541"/>
    </row>
    <row r="9" spans="2:9" s="505" customFormat="1" ht="23.25" customHeight="1">
      <c r="B9" s="1138"/>
      <c r="C9" s="513" t="s">
        <v>979</v>
      </c>
      <c r="D9" s="514">
        <v>339800</v>
      </c>
      <c r="E9" s="510">
        <v>0.27999779281930548</v>
      </c>
      <c r="F9" s="515">
        <v>244656.73</v>
      </c>
      <c r="G9" s="516">
        <f t="shared" si="0"/>
        <v>244156.73</v>
      </c>
      <c r="H9" s="1122"/>
      <c r="I9" s="541"/>
    </row>
    <row r="10" spans="2:9" s="505" customFormat="1" ht="23.25" customHeight="1">
      <c r="B10" s="1138"/>
      <c r="C10" s="513" t="s">
        <v>980</v>
      </c>
      <c r="D10" s="517">
        <v>384900</v>
      </c>
      <c r="E10" s="510">
        <v>0.27999636269160816</v>
      </c>
      <c r="F10" s="515">
        <v>277129.37</v>
      </c>
      <c r="G10" s="516">
        <f t="shared" si="0"/>
        <v>276629.37</v>
      </c>
      <c r="H10" s="1122"/>
      <c r="I10" s="541"/>
    </row>
    <row r="11" spans="2:9" s="505" customFormat="1" ht="35.1" customHeight="1" thickBot="1">
      <c r="B11" s="1138"/>
      <c r="C11" s="1115" t="s">
        <v>154</v>
      </c>
      <c r="D11" s="1116"/>
      <c r="E11" s="1116"/>
      <c r="F11" s="1116"/>
      <c r="G11" s="1117"/>
      <c r="H11" s="1122"/>
      <c r="I11" s="541"/>
    </row>
    <row r="12" spans="2:9" s="505" customFormat="1" ht="15" customHeight="1" thickTop="1">
      <c r="B12" s="1138"/>
      <c r="C12" s="1126" t="s">
        <v>981</v>
      </c>
      <c r="D12" s="518" t="s">
        <v>155</v>
      </c>
      <c r="E12" s="519" t="s">
        <v>156</v>
      </c>
      <c r="F12" s="520" t="s">
        <v>157</v>
      </c>
      <c r="G12" s="521" t="s">
        <v>158</v>
      </c>
      <c r="H12" s="1122"/>
      <c r="I12" s="541"/>
    </row>
    <row r="13" spans="2:9" s="505" customFormat="1" ht="15" customHeight="1">
      <c r="B13" s="1138"/>
      <c r="C13" s="1127"/>
      <c r="D13" s="667" t="s">
        <v>159</v>
      </c>
      <c r="E13" s="522">
        <v>12</v>
      </c>
      <c r="F13" s="562" t="s">
        <v>984</v>
      </c>
      <c r="G13" s="525">
        <v>0</v>
      </c>
      <c r="H13" s="1122"/>
      <c r="I13" s="541"/>
    </row>
    <row r="14" spans="2:9" s="505" customFormat="1" ht="15" customHeight="1">
      <c r="B14" s="1138"/>
      <c r="C14" s="1127"/>
      <c r="D14" s="1149" t="s">
        <v>160</v>
      </c>
      <c r="E14" s="522">
        <v>24</v>
      </c>
      <c r="F14" s="523">
        <v>0.3</v>
      </c>
      <c r="G14" s="671">
        <v>0.03</v>
      </c>
      <c r="H14" s="1122"/>
      <c r="I14" s="541"/>
    </row>
    <row r="15" spans="2:9" s="505" customFormat="1" ht="15" customHeight="1">
      <c r="B15" s="1138"/>
      <c r="C15" s="1127"/>
      <c r="D15" s="1150"/>
      <c r="E15" s="522">
        <v>36</v>
      </c>
      <c r="F15" s="523">
        <v>0.3</v>
      </c>
      <c r="G15" s="671">
        <v>0.06</v>
      </c>
      <c r="H15" s="1122"/>
      <c r="I15" s="541"/>
    </row>
    <row r="16" spans="2:9" s="505" customFormat="1" ht="15" customHeight="1">
      <c r="B16" s="1138"/>
      <c r="C16" s="1127"/>
      <c r="D16" s="1150"/>
      <c r="E16" s="522">
        <v>48</v>
      </c>
      <c r="F16" s="523">
        <v>0.3</v>
      </c>
      <c r="G16" s="671">
        <v>0.1</v>
      </c>
      <c r="H16" s="1122"/>
      <c r="I16" s="541"/>
    </row>
    <row r="17" spans="1:9" s="505" customFormat="1" ht="15" customHeight="1">
      <c r="B17" s="1138"/>
      <c r="C17" s="1128"/>
      <c r="D17" s="1151"/>
      <c r="E17" s="524">
        <v>60</v>
      </c>
      <c r="F17" s="523">
        <v>0.3</v>
      </c>
      <c r="G17" s="525">
        <v>0.14000000000000001</v>
      </c>
      <c r="H17" s="1122"/>
      <c r="I17" s="541"/>
    </row>
    <row r="18" spans="1:9" s="505" customFormat="1" ht="15" customHeight="1">
      <c r="B18" s="1138"/>
      <c r="C18" s="1129" t="s">
        <v>982</v>
      </c>
      <c r="D18" s="526" t="s">
        <v>155</v>
      </c>
      <c r="E18" s="527" t="s">
        <v>156</v>
      </c>
      <c r="F18" s="528" t="s">
        <v>157</v>
      </c>
      <c r="G18" s="529" t="s">
        <v>158</v>
      </c>
      <c r="H18" s="1122"/>
      <c r="I18" s="541"/>
    </row>
    <row r="19" spans="1:9" s="505" customFormat="1" ht="15" customHeight="1">
      <c r="B19" s="1138"/>
      <c r="C19" s="1130"/>
      <c r="D19" s="667" t="s">
        <v>159</v>
      </c>
      <c r="E19" s="522">
        <v>12</v>
      </c>
      <c r="F19" s="562" t="s">
        <v>984</v>
      </c>
      <c r="G19" s="525">
        <v>0</v>
      </c>
      <c r="H19" s="1122"/>
      <c r="I19" s="541"/>
    </row>
    <row r="20" spans="1:9" s="505" customFormat="1" ht="15" customHeight="1">
      <c r="B20" s="1138"/>
      <c r="C20" s="1130"/>
      <c r="D20" s="1133" t="s">
        <v>160</v>
      </c>
      <c r="E20" s="530">
        <v>24</v>
      </c>
      <c r="F20" s="531">
        <v>0.3</v>
      </c>
      <c r="G20" s="671">
        <v>4.8000000000000001E-2</v>
      </c>
      <c r="H20" s="1122"/>
      <c r="I20" s="541"/>
    </row>
    <row r="21" spans="1:9" s="505" customFormat="1" ht="15" customHeight="1">
      <c r="B21" s="1138"/>
      <c r="C21" s="1130"/>
      <c r="D21" s="1134"/>
      <c r="E21" s="530">
        <v>36</v>
      </c>
      <c r="F21" s="531">
        <v>0.3</v>
      </c>
      <c r="G21" s="671">
        <v>8.6999999999999994E-2</v>
      </c>
      <c r="H21" s="1122"/>
      <c r="I21" s="541"/>
    </row>
    <row r="22" spans="1:9" s="505" customFormat="1" ht="15" customHeight="1">
      <c r="B22" s="1138"/>
      <c r="C22" s="1130"/>
      <c r="D22" s="1134"/>
      <c r="E22" s="530">
        <v>48</v>
      </c>
      <c r="F22" s="531">
        <v>0.3</v>
      </c>
      <c r="G22" s="671">
        <v>0.13</v>
      </c>
      <c r="H22" s="1122"/>
      <c r="I22" s="541"/>
    </row>
    <row r="23" spans="1:9" s="505" customFormat="1" ht="15" customHeight="1">
      <c r="B23" s="1138"/>
      <c r="C23" s="1131"/>
      <c r="D23" s="1135"/>
      <c r="E23" s="532">
        <v>60</v>
      </c>
      <c r="F23" s="531">
        <v>0.3</v>
      </c>
      <c r="G23" s="525">
        <v>0.16800000000000001</v>
      </c>
      <c r="H23" s="1122"/>
      <c r="I23" s="541"/>
    </row>
    <row r="24" spans="1:9" s="505" customFormat="1" ht="15" customHeight="1">
      <c r="B24" s="1138"/>
      <c r="C24" s="1129" t="s">
        <v>983</v>
      </c>
      <c r="D24" s="526" t="s">
        <v>155</v>
      </c>
      <c r="E24" s="527" t="s">
        <v>156</v>
      </c>
      <c r="F24" s="528" t="s">
        <v>157</v>
      </c>
      <c r="G24" s="529" t="s">
        <v>158</v>
      </c>
      <c r="H24" s="1122"/>
      <c r="I24" s="541"/>
    </row>
    <row r="25" spans="1:9" s="505" customFormat="1" ht="15" customHeight="1">
      <c r="B25" s="1138"/>
      <c r="C25" s="1130"/>
      <c r="D25" s="667" t="s">
        <v>159</v>
      </c>
      <c r="E25" s="522">
        <v>12</v>
      </c>
      <c r="F25" s="562" t="s">
        <v>984</v>
      </c>
      <c r="G25" s="525">
        <v>0</v>
      </c>
      <c r="H25" s="1122"/>
      <c r="I25" s="541"/>
    </row>
    <row r="26" spans="1:9" s="505" customFormat="1" ht="15" customHeight="1">
      <c r="B26" s="1138"/>
      <c r="C26" s="1130"/>
      <c r="D26" s="1133" t="s">
        <v>160</v>
      </c>
      <c r="E26" s="530">
        <v>24</v>
      </c>
      <c r="F26" s="531">
        <v>0.3</v>
      </c>
      <c r="G26" s="671">
        <v>4.8000000000000001E-2</v>
      </c>
      <c r="H26" s="1122"/>
      <c r="I26" s="541"/>
    </row>
    <row r="27" spans="1:9" s="505" customFormat="1" ht="15" customHeight="1">
      <c r="B27" s="1138"/>
      <c r="C27" s="1130"/>
      <c r="D27" s="1134"/>
      <c r="E27" s="530">
        <v>36</v>
      </c>
      <c r="F27" s="531">
        <v>0.3</v>
      </c>
      <c r="G27" s="671">
        <v>8.6999999999999994E-2</v>
      </c>
      <c r="H27" s="1122"/>
      <c r="I27" s="541"/>
    </row>
    <row r="28" spans="1:9" s="505" customFormat="1" ht="15" customHeight="1">
      <c r="B28" s="1138"/>
      <c r="C28" s="1130"/>
      <c r="D28" s="1134"/>
      <c r="E28" s="530">
        <v>48</v>
      </c>
      <c r="F28" s="531">
        <v>0.3</v>
      </c>
      <c r="G28" s="671">
        <v>0.13</v>
      </c>
      <c r="H28" s="1122"/>
      <c r="I28" s="541"/>
    </row>
    <row r="29" spans="1:9" s="505" customFormat="1" ht="15" customHeight="1" thickBot="1">
      <c r="B29" s="1139"/>
      <c r="C29" s="1132"/>
      <c r="D29" s="1135"/>
      <c r="E29" s="532">
        <v>60</v>
      </c>
      <c r="F29" s="534">
        <v>0.3</v>
      </c>
      <c r="G29" s="525">
        <v>0.16800000000000001</v>
      </c>
      <c r="H29" s="1123"/>
      <c r="I29" s="541"/>
    </row>
    <row r="30" spans="1:9" s="505" customFormat="1" ht="23.25" customHeight="1" thickTop="1">
      <c r="A30" s="535"/>
      <c r="B30" s="1140" t="s">
        <v>161</v>
      </c>
      <c r="C30" s="508" t="s">
        <v>162</v>
      </c>
      <c r="D30" s="509">
        <v>264800</v>
      </c>
      <c r="E30" s="536">
        <v>0.23999777190332328</v>
      </c>
      <c r="F30" s="511">
        <v>201248.55</v>
      </c>
      <c r="G30" s="537">
        <f t="shared" ref="G30:G37" si="1">F30-500</f>
        <v>200748.55</v>
      </c>
      <c r="H30" s="1121" t="s">
        <v>163</v>
      </c>
      <c r="I30" s="541"/>
    </row>
    <row r="31" spans="1:9" s="505" customFormat="1" ht="23.25" customHeight="1">
      <c r="A31" s="535"/>
      <c r="B31" s="1141"/>
      <c r="C31" s="513" t="s">
        <v>164</v>
      </c>
      <c r="D31" s="514">
        <v>267800</v>
      </c>
      <c r="E31" s="510">
        <v>0.2399984316654219</v>
      </c>
      <c r="F31" s="515">
        <v>203528.4</v>
      </c>
      <c r="G31" s="538">
        <f t="shared" si="1"/>
        <v>203028.4</v>
      </c>
      <c r="H31" s="1124"/>
      <c r="I31" s="541"/>
    </row>
    <row r="32" spans="1:9" s="505" customFormat="1" ht="23.25" customHeight="1">
      <c r="A32" s="535"/>
      <c r="B32" s="1141"/>
      <c r="C32" s="513" t="s">
        <v>165</v>
      </c>
      <c r="D32" s="514">
        <v>286800</v>
      </c>
      <c r="E32" s="510">
        <v>0.23999714086471408</v>
      </c>
      <c r="F32" s="515">
        <v>217968.77</v>
      </c>
      <c r="G32" s="538">
        <f t="shared" si="1"/>
        <v>217468.77</v>
      </c>
      <c r="H32" s="1124"/>
      <c r="I32" s="541"/>
    </row>
    <row r="33" spans="1:9" s="505" customFormat="1" ht="23.25" customHeight="1">
      <c r="A33" s="535"/>
      <c r="B33" s="1141"/>
      <c r="C33" s="513" t="s">
        <v>166</v>
      </c>
      <c r="D33" s="514">
        <v>289800</v>
      </c>
      <c r="E33" s="510">
        <v>0.2399977225672878</v>
      </c>
      <c r="F33" s="515">
        <v>220248.63</v>
      </c>
      <c r="G33" s="538">
        <f t="shared" si="1"/>
        <v>219748.63</v>
      </c>
      <c r="H33" s="1124"/>
      <c r="I33" s="541"/>
    </row>
    <row r="34" spans="1:9" s="505" customFormat="1" ht="23.25" customHeight="1">
      <c r="A34" s="535"/>
      <c r="B34" s="1141"/>
      <c r="C34" s="513" t="s">
        <v>167</v>
      </c>
      <c r="D34" s="514">
        <v>318800</v>
      </c>
      <c r="E34" s="510">
        <v>0.2399965495608532</v>
      </c>
      <c r="F34" s="515">
        <v>242289.03</v>
      </c>
      <c r="G34" s="538">
        <f t="shared" si="1"/>
        <v>241789.03</v>
      </c>
      <c r="H34" s="1124"/>
      <c r="I34" s="541"/>
    </row>
    <row r="35" spans="1:9" s="505" customFormat="1" ht="23.25" customHeight="1">
      <c r="A35" s="535"/>
      <c r="B35" s="1141"/>
      <c r="C35" s="513" t="s">
        <v>168</v>
      </c>
      <c r="D35" s="514">
        <v>318800</v>
      </c>
      <c r="E35" s="510">
        <v>0.2399965495608532</v>
      </c>
      <c r="F35" s="515">
        <v>242289.03</v>
      </c>
      <c r="G35" s="538">
        <f t="shared" si="1"/>
        <v>241789.03</v>
      </c>
      <c r="H35" s="1124"/>
      <c r="I35" s="541"/>
    </row>
    <row r="36" spans="1:9" s="505" customFormat="1" ht="23.25" customHeight="1">
      <c r="A36" s="535"/>
      <c r="B36" s="1141"/>
      <c r="C36" s="513" t="s">
        <v>169</v>
      </c>
      <c r="D36" s="514">
        <v>354800</v>
      </c>
      <c r="E36" s="510">
        <v>0.23999751972942501</v>
      </c>
      <c r="F36" s="515">
        <v>269648.83</v>
      </c>
      <c r="G36" s="538">
        <f t="shared" si="1"/>
        <v>269148.83</v>
      </c>
      <c r="H36" s="1124"/>
      <c r="I36" s="541"/>
    </row>
    <row r="37" spans="1:9" s="505" customFormat="1" ht="23.25" customHeight="1">
      <c r="A37" s="535"/>
      <c r="B37" s="1141"/>
      <c r="C37" s="513" t="s">
        <v>170</v>
      </c>
      <c r="D37" s="514">
        <v>354800</v>
      </c>
      <c r="E37" s="510">
        <v>0.23999751972942501</v>
      </c>
      <c r="F37" s="515">
        <v>269648.83</v>
      </c>
      <c r="G37" s="538">
        <f t="shared" si="1"/>
        <v>269148.83</v>
      </c>
      <c r="H37" s="1124"/>
      <c r="I37" s="541"/>
    </row>
    <row r="38" spans="1:9" s="505" customFormat="1" ht="50.1" customHeight="1">
      <c r="A38" s="535"/>
      <c r="B38" s="1141"/>
      <c r="C38" s="1118" t="s">
        <v>171</v>
      </c>
      <c r="D38" s="1119"/>
      <c r="E38" s="1119"/>
      <c r="F38" s="1119"/>
      <c r="G38" s="1120"/>
      <c r="H38" s="1124"/>
      <c r="I38" s="541"/>
    </row>
    <row r="39" spans="1:9" s="505" customFormat="1" ht="15" customHeight="1">
      <c r="A39" s="535"/>
      <c r="B39" s="1141"/>
      <c r="C39" s="1136" t="s">
        <v>985</v>
      </c>
      <c r="D39" s="518" t="s">
        <v>155</v>
      </c>
      <c r="E39" s="519" t="s">
        <v>156</v>
      </c>
      <c r="F39" s="520" t="s">
        <v>157</v>
      </c>
      <c r="G39" s="539" t="s">
        <v>158</v>
      </c>
      <c r="H39" s="1124"/>
      <c r="I39" s="541"/>
    </row>
    <row r="40" spans="1:9" s="505" customFormat="1" ht="15" customHeight="1">
      <c r="A40" s="535"/>
      <c r="B40" s="1141"/>
      <c r="C40" s="1127"/>
      <c r="D40" s="668" t="s">
        <v>159</v>
      </c>
      <c r="E40" s="522">
        <v>12</v>
      </c>
      <c r="F40" s="562" t="s">
        <v>984</v>
      </c>
      <c r="G40" s="525">
        <v>0</v>
      </c>
      <c r="H40" s="1124"/>
      <c r="I40" s="541"/>
    </row>
    <row r="41" spans="1:9" s="505" customFormat="1" ht="15" customHeight="1">
      <c r="A41" s="535"/>
      <c r="B41" s="1141"/>
      <c r="C41" s="1127"/>
      <c r="D41" s="1152" t="s">
        <v>160</v>
      </c>
      <c r="E41" s="522">
        <v>24</v>
      </c>
      <c r="F41" s="523">
        <v>0.3</v>
      </c>
      <c r="G41" s="671">
        <v>0.03</v>
      </c>
      <c r="H41" s="1124"/>
      <c r="I41" s="541"/>
    </row>
    <row r="42" spans="1:9" s="505" customFormat="1" ht="15" customHeight="1">
      <c r="A42" s="535"/>
      <c r="B42" s="1141"/>
      <c r="C42" s="1127"/>
      <c r="D42" s="1153"/>
      <c r="E42" s="522">
        <v>36</v>
      </c>
      <c r="F42" s="523">
        <v>0.3</v>
      </c>
      <c r="G42" s="671">
        <v>0.06</v>
      </c>
      <c r="H42" s="1124"/>
      <c r="I42" s="541"/>
    </row>
    <row r="43" spans="1:9" s="505" customFormat="1" ht="15" customHeight="1">
      <c r="A43" s="535"/>
      <c r="B43" s="1141"/>
      <c r="C43" s="1127"/>
      <c r="D43" s="1153"/>
      <c r="E43" s="522">
        <v>48</v>
      </c>
      <c r="F43" s="523">
        <v>0.3</v>
      </c>
      <c r="G43" s="671">
        <v>0.1</v>
      </c>
      <c r="H43" s="1124"/>
      <c r="I43" s="541"/>
    </row>
    <row r="44" spans="1:9" s="505" customFormat="1" ht="15" customHeight="1">
      <c r="A44" s="535"/>
      <c r="B44" s="1141"/>
      <c r="C44" s="1128"/>
      <c r="D44" s="1153"/>
      <c r="E44" s="524">
        <v>60</v>
      </c>
      <c r="F44" s="523">
        <v>0.3</v>
      </c>
      <c r="G44" s="525">
        <v>0.14000000000000001</v>
      </c>
      <c r="H44" s="1124"/>
      <c r="I44" s="541"/>
    </row>
    <row r="45" spans="1:9" s="505" customFormat="1" ht="15" customHeight="1">
      <c r="A45" s="535"/>
      <c r="B45" s="1141"/>
      <c r="C45" s="1129" t="s">
        <v>986</v>
      </c>
      <c r="D45" s="526" t="s">
        <v>155</v>
      </c>
      <c r="E45" s="527" t="s">
        <v>156</v>
      </c>
      <c r="F45" s="528" t="s">
        <v>157</v>
      </c>
      <c r="G45" s="540" t="s">
        <v>158</v>
      </c>
      <c r="H45" s="1124"/>
      <c r="I45" s="541"/>
    </row>
    <row r="46" spans="1:9" s="505" customFormat="1" ht="15" customHeight="1">
      <c r="A46" s="535"/>
      <c r="B46" s="1141"/>
      <c r="C46" s="1130"/>
      <c r="D46" s="665" t="s">
        <v>159</v>
      </c>
      <c r="E46" s="522">
        <v>12</v>
      </c>
      <c r="F46" s="562" t="s">
        <v>984</v>
      </c>
      <c r="G46" s="525">
        <v>0</v>
      </c>
      <c r="H46" s="1124"/>
      <c r="I46" s="541"/>
    </row>
    <row r="47" spans="1:9" s="505" customFormat="1" ht="15" customHeight="1">
      <c r="A47" s="535"/>
      <c r="B47" s="1141"/>
      <c r="C47" s="1130"/>
      <c r="D47" s="1133" t="s">
        <v>160</v>
      </c>
      <c r="E47" s="530">
        <v>24</v>
      </c>
      <c r="F47" s="531">
        <v>0.3</v>
      </c>
      <c r="G47" s="672">
        <v>4.8000000000000001E-2</v>
      </c>
      <c r="H47" s="1124"/>
      <c r="I47" s="541"/>
    </row>
    <row r="48" spans="1:9" s="505" customFormat="1" ht="15" customHeight="1">
      <c r="A48" s="535"/>
      <c r="B48" s="1141"/>
      <c r="C48" s="1130"/>
      <c r="D48" s="1134"/>
      <c r="E48" s="530">
        <v>36</v>
      </c>
      <c r="F48" s="531">
        <v>0.3</v>
      </c>
      <c r="G48" s="672">
        <v>8.6999999999999994E-2</v>
      </c>
      <c r="H48" s="1124"/>
      <c r="I48" s="541"/>
    </row>
    <row r="49" spans="1:9" s="505" customFormat="1" ht="15" customHeight="1">
      <c r="A49" s="535"/>
      <c r="B49" s="1141"/>
      <c r="C49" s="1130"/>
      <c r="D49" s="1134"/>
      <c r="E49" s="530">
        <v>48</v>
      </c>
      <c r="F49" s="531">
        <v>0.3</v>
      </c>
      <c r="G49" s="672">
        <v>0.13</v>
      </c>
      <c r="H49" s="1124"/>
      <c r="I49" s="541"/>
    </row>
    <row r="50" spans="1:9" s="505" customFormat="1" ht="15" customHeight="1">
      <c r="A50" s="535"/>
      <c r="B50" s="1141"/>
      <c r="C50" s="1131"/>
      <c r="D50" s="1135"/>
      <c r="E50" s="532">
        <v>60</v>
      </c>
      <c r="F50" s="531">
        <v>0.3</v>
      </c>
      <c r="G50" s="533">
        <v>0.16800000000000001</v>
      </c>
      <c r="H50" s="1124"/>
      <c r="I50" s="541"/>
    </row>
    <row r="51" spans="1:9" s="505" customFormat="1" ht="15" customHeight="1">
      <c r="A51" s="535"/>
      <c r="B51" s="1141"/>
      <c r="C51" s="1129" t="s">
        <v>987</v>
      </c>
      <c r="D51" s="526" t="s">
        <v>155</v>
      </c>
      <c r="E51" s="527" t="s">
        <v>156</v>
      </c>
      <c r="F51" s="528" t="s">
        <v>157</v>
      </c>
      <c r="G51" s="540" t="s">
        <v>158</v>
      </c>
      <c r="H51" s="1124"/>
      <c r="I51" s="541"/>
    </row>
    <row r="52" spans="1:9" s="505" customFormat="1" ht="15" customHeight="1">
      <c r="A52" s="535"/>
      <c r="B52" s="1141"/>
      <c r="C52" s="1130"/>
      <c r="D52" s="665" t="s">
        <v>159</v>
      </c>
      <c r="E52" s="522">
        <v>12</v>
      </c>
      <c r="F52" s="562" t="s">
        <v>984</v>
      </c>
      <c r="G52" s="525">
        <v>0</v>
      </c>
      <c r="H52" s="1124"/>
      <c r="I52" s="541"/>
    </row>
    <row r="53" spans="1:9" s="505" customFormat="1" ht="15" customHeight="1">
      <c r="A53" s="535"/>
      <c r="B53" s="1141"/>
      <c r="C53" s="1130"/>
      <c r="D53" s="1133" t="s">
        <v>160</v>
      </c>
      <c r="E53" s="530">
        <v>24</v>
      </c>
      <c r="F53" s="531">
        <v>0.3</v>
      </c>
      <c r="G53" s="672">
        <v>4.8000000000000001E-2</v>
      </c>
      <c r="H53" s="1124"/>
      <c r="I53" s="541"/>
    </row>
    <row r="54" spans="1:9" s="505" customFormat="1" ht="15" customHeight="1">
      <c r="A54" s="535"/>
      <c r="B54" s="1141"/>
      <c r="C54" s="1130"/>
      <c r="D54" s="1134"/>
      <c r="E54" s="530">
        <v>36</v>
      </c>
      <c r="F54" s="531">
        <v>0.3</v>
      </c>
      <c r="G54" s="672">
        <v>8.6999999999999994E-2</v>
      </c>
      <c r="H54" s="1124"/>
      <c r="I54" s="541"/>
    </row>
    <row r="55" spans="1:9" s="505" customFormat="1" ht="15" customHeight="1">
      <c r="A55" s="535"/>
      <c r="B55" s="1141"/>
      <c r="C55" s="1130"/>
      <c r="D55" s="1134"/>
      <c r="E55" s="530">
        <v>48</v>
      </c>
      <c r="F55" s="531">
        <v>0.3</v>
      </c>
      <c r="G55" s="672">
        <v>0.13</v>
      </c>
      <c r="H55" s="1124"/>
      <c r="I55" s="541"/>
    </row>
    <row r="56" spans="1:9" s="505" customFormat="1" ht="15" customHeight="1" thickBot="1">
      <c r="A56" s="535"/>
      <c r="B56" s="1142"/>
      <c r="C56" s="1132"/>
      <c r="D56" s="1134"/>
      <c r="E56" s="542">
        <v>60</v>
      </c>
      <c r="F56" s="534">
        <v>0.3</v>
      </c>
      <c r="G56" s="533">
        <v>0.16800000000000001</v>
      </c>
      <c r="H56" s="1125"/>
      <c r="I56" s="541"/>
    </row>
    <row r="57" spans="1:9" ht="23.25" customHeight="1" thickTop="1">
      <c r="B57" s="1143" t="s">
        <v>172</v>
      </c>
      <c r="C57" s="543" t="s">
        <v>988</v>
      </c>
      <c r="D57" s="544">
        <v>406900</v>
      </c>
      <c r="E57" s="510">
        <f t="shared" ref="E57:E60" si="2">(D57-F57)/D57</f>
        <v>0.27999796018677803</v>
      </c>
      <c r="F57" s="511">
        <v>292968.83</v>
      </c>
      <c r="G57" s="545">
        <f>F57-500</f>
        <v>292468.83</v>
      </c>
      <c r="H57" s="1154" t="s">
        <v>153</v>
      </c>
      <c r="I57" s="564"/>
    </row>
    <row r="58" spans="1:9" ht="23.25" customHeight="1">
      <c r="B58" s="1144"/>
      <c r="C58" s="546" t="s">
        <v>989</v>
      </c>
      <c r="D58" s="547">
        <v>406900</v>
      </c>
      <c r="E58" s="510">
        <f t="shared" si="2"/>
        <v>0.27999796018677803</v>
      </c>
      <c r="F58" s="515">
        <v>292968.83</v>
      </c>
      <c r="G58" s="538">
        <f>F58-500</f>
        <v>292468.83</v>
      </c>
      <c r="H58" s="1155"/>
    </row>
    <row r="59" spans="1:9" ht="23.25" customHeight="1">
      <c r="B59" s="1144"/>
      <c r="C59" s="546" t="s">
        <v>990</v>
      </c>
      <c r="D59" s="547">
        <v>450900</v>
      </c>
      <c r="E59" s="510">
        <f t="shared" si="2"/>
        <v>0.27999722776668884</v>
      </c>
      <c r="F59" s="515">
        <v>324649.25</v>
      </c>
      <c r="G59" s="538">
        <f t="shared" ref="G59:G60" si="3">F59-500</f>
        <v>324149.25</v>
      </c>
      <c r="H59" s="1155"/>
    </row>
    <row r="60" spans="1:9" ht="23.25" customHeight="1">
      <c r="B60" s="1144"/>
      <c r="C60" s="546" t="s">
        <v>991</v>
      </c>
      <c r="D60" s="547">
        <v>505900</v>
      </c>
      <c r="E60" s="510">
        <f t="shared" si="2"/>
        <v>0.27999721288792256</v>
      </c>
      <c r="F60" s="515">
        <v>364249.41</v>
      </c>
      <c r="G60" s="538">
        <f t="shared" si="3"/>
        <v>363749.41</v>
      </c>
      <c r="H60" s="1155"/>
    </row>
    <row r="61" spans="1:9" ht="35.1" customHeight="1">
      <c r="B61" s="1144"/>
      <c r="C61" s="1163" t="s">
        <v>173</v>
      </c>
      <c r="D61" s="1164"/>
      <c r="E61" s="1164"/>
      <c r="F61" s="1164"/>
      <c r="G61" s="1165"/>
      <c r="H61" s="1155"/>
    </row>
    <row r="62" spans="1:9" ht="15" customHeight="1">
      <c r="B62" s="1144"/>
      <c r="C62" s="1136" t="s">
        <v>992</v>
      </c>
      <c r="D62" s="548" t="s">
        <v>155</v>
      </c>
      <c r="E62" s="519" t="s">
        <v>156</v>
      </c>
      <c r="F62" s="520" t="s">
        <v>157</v>
      </c>
      <c r="G62" s="539" t="s">
        <v>158</v>
      </c>
      <c r="H62" s="1155"/>
    </row>
    <row r="63" spans="1:9" ht="15" customHeight="1">
      <c r="B63" s="1144"/>
      <c r="C63" s="1130"/>
      <c r="D63" s="669" t="s">
        <v>159</v>
      </c>
      <c r="E63" s="522">
        <v>12</v>
      </c>
      <c r="F63" s="562" t="s">
        <v>995</v>
      </c>
      <c r="G63" s="674">
        <v>0</v>
      </c>
      <c r="H63" s="1155"/>
    </row>
    <row r="64" spans="1:9" ht="15" customHeight="1">
      <c r="B64" s="1144"/>
      <c r="C64" s="1130"/>
      <c r="D64" s="1149" t="s">
        <v>160</v>
      </c>
      <c r="E64" s="522">
        <v>24</v>
      </c>
      <c r="F64" s="523">
        <v>0.3</v>
      </c>
      <c r="G64" s="673">
        <v>0.03</v>
      </c>
      <c r="H64" s="1155"/>
    </row>
    <row r="65" spans="1:8" ht="15" customHeight="1">
      <c r="B65" s="1144"/>
      <c r="C65" s="1130"/>
      <c r="D65" s="1161"/>
      <c r="E65" s="522">
        <v>36</v>
      </c>
      <c r="F65" s="523">
        <v>0.3</v>
      </c>
      <c r="G65" s="673">
        <v>0.06</v>
      </c>
      <c r="H65" s="1155"/>
    </row>
    <row r="66" spans="1:8" ht="15" customHeight="1">
      <c r="B66" s="1144"/>
      <c r="C66" s="1130"/>
      <c r="D66" s="1161"/>
      <c r="E66" s="522">
        <v>48</v>
      </c>
      <c r="F66" s="523">
        <v>0.3</v>
      </c>
      <c r="G66" s="673">
        <v>0.1</v>
      </c>
      <c r="H66" s="1155"/>
    </row>
    <row r="67" spans="1:8" ht="15" customHeight="1">
      <c r="B67" s="1144"/>
      <c r="C67" s="1131"/>
      <c r="D67" s="1162"/>
      <c r="E67" s="524">
        <v>60</v>
      </c>
      <c r="F67" s="523">
        <v>0.3</v>
      </c>
      <c r="G67" s="549">
        <v>0.14000000000000001</v>
      </c>
      <c r="H67" s="1155"/>
    </row>
    <row r="68" spans="1:8" ht="15" customHeight="1">
      <c r="B68" s="1144"/>
      <c r="C68" s="1129" t="s">
        <v>993</v>
      </c>
      <c r="D68" s="527" t="s">
        <v>174</v>
      </c>
      <c r="E68" s="530" t="s">
        <v>175</v>
      </c>
      <c r="F68" s="528" t="s">
        <v>157</v>
      </c>
      <c r="G68" s="540" t="s">
        <v>176</v>
      </c>
      <c r="H68" s="1155"/>
    </row>
    <row r="69" spans="1:8" ht="15" customHeight="1">
      <c r="B69" s="1144"/>
      <c r="C69" s="1130"/>
      <c r="D69" s="665" t="s">
        <v>159</v>
      </c>
      <c r="E69" s="522">
        <v>12</v>
      </c>
      <c r="F69" s="562" t="s">
        <v>995</v>
      </c>
      <c r="G69" s="674">
        <v>0</v>
      </c>
      <c r="H69" s="1155"/>
    </row>
    <row r="70" spans="1:8" ht="15" customHeight="1">
      <c r="B70" s="1144"/>
      <c r="C70" s="1130"/>
      <c r="D70" s="1133" t="s">
        <v>160</v>
      </c>
      <c r="E70" s="530">
        <v>24</v>
      </c>
      <c r="F70" s="531">
        <v>0.3</v>
      </c>
      <c r="G70" s="550">
        <v>4.8000000000000001E-2</v>
      </c>
      <c r="H70" s="1155"/>
    </row>
    <row r="71" spans="1:8" ht="15" customHeight="1">
      <c r="B71" s="1144"/>
      <c r="C71" s="1130"/>
      <c r="D71" s="1134"/>
      <c r="E71" s="530">
        <v>36</v>
      </c>
      <c r="F71" s="531">
        <v>0.3</v>
      </c>
      <c r="G71" s="550">
        <v>8.6999999999999994E-2</v>
      </c>
      <c r="H71" s="1155"/>
    </row>
    <row r="72" spans="1:8" ht="15" customHeight="1">
      <c r="B72" s="1144"/>
      <c r="C72" s="1130"/>
      <c r="D72" s="1134"/>
      <c r="E72" s="530">
        <v>48</v>
      </c>
      <c r="F72" s="531">
        <v>0.3</v>
      </c>
      <c r="G72" s="550">
        <v>0.14000000000000001</v>
      </c>
      <c r="H72" s="1155"/>
    </row>
    <row r="73" spans="1:8" ht="15" customHeight="1">
      <c r="B73" s="1144"/>
      <c r="C73" s="1131"/>
      <c r="D73" s="1135"/>
      <c r="E73" s="532">
        <v>60</v>
      </c>
      <c r="F73" s="531">
        <v>0.3</v>
      </c>
      <c r="G73" s="550">
        <v>0.17</v>
      </c>
      <c r="H73" s="1155"/>
    </row>
    <row r="74" spans="1:8" ht="15" customHeight="1">
      <c r="B74" s="1144"/>
      <c r="C74" s="1129" t="s">
        <v>994</v>
      </c>
      <c r="D74" s="527" t="s">
        <v>174</v>
      </c>
      <c r="E74" s="530" t="s">
        <v>175</v>
      </c>
      <c r="F74" s="528" t="s">
        <v>157</v>
      </c>
      <c r="G74" s="540" t="s">
        <v>176</v>
      </c>
      <c r="H74" s="1155"/>
    </row>
    <row r="75" spans="1:8" ht="15" customHeight="1">
      <c r="B75" s="1144"/>
      <c r="C75" s="1130"/>
      <c r="D75" s="665" t="s">
        <v>159</v>
      </c>
      <c r="E75" s="522">
        <v>12</v>
      </c>
      <c r="F75" s="562" t="s">
        <v>995</v>
      </c>
      <c r="G75" s="674">
        <v>0</v>
      </c>
      <c r="H75" s="1155"/>
    </row>
    <row r="76" spans="1:8" ht="15" customHeight="1">
      <c r="B76" s="1144"/>
      <c r="C76" s="1130"/>
      <c r="D76" s="1133" t="s">
        <v>160</v>
      </c>
      <c r="E76" s="530">
        <v>24</v>
      </c>
      <c r="F76" s="531">
        <v>0.3</v>
      </c>
      <c r="G76" s="550">
        <v>4.8000000000000001E-2</v>
      </c>
      <c r="H76" s="1155"/>
    </row>
    <row r="77" spans="1:8" ht="15" customHeight="1">
      <c r="B77" s="1144"/>
      <c r="C77" s="1130"/>
      <c r="D77" s="1134"/>
      <c r="E77" s="530">
        <v>36</v>
      </c>
      <c r="F77" s="531">
        <v>0.3</v>
      </c>
      <c r="G77" s="550">
        <v>8.6999999999999994E-2</v>
      </c>
      <c r="H77" s="1155"/>
    </row>
    <row r="78" spans="1:8" ht="15" customHeight="1">
      <c r="B78" s="1144"/>
      <c r="C78" s="1130"/>
      <c r="D78" s="1134"/>
      <c r="E78" s="530">
        <v>48</v>
      </c>
      <c r="F78" s="531">
        <v>0.3</v>
      </c>
      <c r="G78" s="550">
        <v>0.14000000000000001</v>
      </c>
      <c r="H78" s="1155"/>
    </row>
    <row r="79" spans="1:8" ht="15" customHeight="1" thickBot="1">
      <c r="B79" s="1145"/>
      <c r="C79" s="1132"/>
      <c r="D79" s="1135"/>
      <c r="E79" s="542">
        <v>60</v>
      </c>
      <c r="F79" s="534">
        <v>0.3</v>
      </c>
      <c r="G79" s="675">
        <v>0.17399999999999999</v>
      </c>
      <c r="H79" s="1155"/>
    </row>
    <row r="80" spans="1:8" ht="23.25" customHeight="1" thickTop="1">
      <c r="A80" s="126"/>
      <c r="B80" s="1146" t="s">
        <v>177</v>
      </c>
      <c r="C80" s="551" t="s">
        <v>996</v>
      </c>
      <c r="D80" s="544">
        <v>396900</v>
      </c>
      <c r="E80" s="552">
        <v>0.25999790879314683</v>
      </c>
      <c r="F80" s="553">
        <v>293706.81</v>
      </c>
      <c r="G80" s="554">
        <f>F80-500</f>
        <v>293206.81</v>
      </c>
      <c r="H80" s="1156" t="s">
        <v>163</v>
      </c>
    </row>
    <row r="81" spans="1:8" ht="23.25" customHeight="1">
      <c r="A81" s="126"/>
      <c r="B81" s="1147"/>
      <c r="C81" s="543" t="s">
        <v>997</v>
      </c>
      <c r="D81" s="555">
        <v>396900</v>
      </c>
      <c r="E81" s="510">
        <v>0.25999790879314683</v>
      </c>
      <c r="F81" s="511">
        <v>293706.81</v>
      </c>
      <c r="G81" s="554">
        <f>F81-500</f>
        <v>293206.81</v>
      </c>
      <c r="H81" s="1155"/>
    </row>
    <row r="82" spans="1:8" ht="23.25" customHeight="1">
      <c r="A82" s="126"/>
      <c r="B82" s="1147"/>
      <c r="C82" s="543" t="s">
        <v>998</v>
      </c>
      <c r="D82" s="555">
        <v>425900</v>
      </c>
      <c r="E82" s="510">
        <v>0.25999706503874148</v>
      </c>
      <c r="F82" s="511">
        <v>315167.21999999997</v>
      </c>
      <c r="G82" s="554">
        <f t="shared" ref="G82:G87" si="4">F82-500</f>
        <v>314667.21999999997</v>
      </c>
      <c r="H82" s="1155"/>
    </row>
    <row r="83" spans="1:8" ht="23.25" customHeight="1">
      <c r="A83" s="126"/>
      <c r="B83" s="1147"/>
      <c r="C83" s="543" t="s">
        <v>999</v>
      </c>
      <c r="D83" s="555">
        <v>451700</v>
      </c>
      <c r="E83" s="510">
        <v>0.25999656851892849</v>
      </c>
      <c r="F83" s="511">
        <v>334259.5</v>
      </c>
      <c r="G83" s="554">
        <f t="shared" si="4"/>
        <v>333759.5</v>
      </c>
      <c r="H83" s="1155"/>
    </row>
    <row r="84" spans="1:8" ht="23.25" customHeight="1">
      <c r="A84" s="126"/>
      <c r="B84" s="1147"/>
      <c r="C84" s="543" t="s">
        <v>1000</v>
      </c>
      <c r="D84" s="555">
        <v>425900</v>
      </c>
      <c r="E84" s="510">
        <v>0.25999706503874148</v>
      </c>
      <c r="F84" s="511">
        <v>315167.21999999997</v>
      </c>
      <c r="G84" s="554">
        <f t="shared" si="4"/>
        <v>314667.21999999997</v>
      </c>
      <c r="H84" s="1155"/>
    </row>
    <row r="85" spans="1:8" ht="23.25" customHeight="1">
      <c r="A85" s="126"/>
      <c r="B85" s="1147"/>
      <c r="C85" s="556" t="s">
        <v>1001</v>
      </c>
      <c r="D85" s="547">
        <v>451700</v>
      </c>
      <c r="E85" s="510">
        <v>0.25999656851892849</v>
      </c>
      <c r="F85" s="511">
        <v>334259.5</v>
      </c>
      <c r="G85" s="554">
        <f t="shared" si="4"/>
        <v>333759.5</v>
      </c>
      <c r="H85" s="1155"/>
    </row>
    <row r="86" spans="1:8" ht="23.25" customHeight="1">
      <c r="A86" s="126"/>
      <c r="B86" s="1147"/>
      <c r="C86" s="556" t="s">
        <v>1002</v>
      </c>
      <c r="D86" s="547">
        <v>474900</v>
      </c>
      <c r="E86" s="510">
        <v>0.25999637818488108</v>
      </c>
      <c r="F86" s="515">
        <v>351427.67</v>
      </c>
      <c r="G86" s="554">
        <f t="shared" si="4"/>
        <v>350927.67</v>
      </c>
      <c r="H86" s="1155"/>
    </row>
    <row r="87" spans="1:8" ht="23.25" customHeight="1">
      <c r="A87" s="126"/>
      <c r="B87" s="1147"/>
      <c r="C87" s="557" t="s">
        <v>1003</v>
      </c>
      <c r="D87" s="547">
        <v>491900</v>
      </c>
      <c r="E87" s="510">
        <v>0.25999607643830047</v>
      </c>
      <c r="F87" s="515">
        <v>364007.88</v>
      </c>
      <c r="G87" s="554">
        <f t="shared" si="4"/>
        <v>363507.88</v>
      </c>
      <c r="H87" s="1155"/>
    </row>
    <row r="88" spans="1:8" ht="50.1" customHeight="1">
      <c r="A88" s="126"/>
      <c r="B88" s="1147"/>
      <c r="C88" s="1163" t="s">
        <v>178</v>
      </c>
      <c r="D88" s="1164"/>
      <c r="E88" s="1164"/>
      <c r="F88" s="1164"/>
      <c r="G88" s="1165"/>
      <c r="H88" s="1155"/>
    </row>
    <row r="89" spans="1:8" ht="15" customHeight="1">
      <c r="A89" s="126"/>
      <c r="B89" s="1147"/>
      <c r="C89" s="1136" t="s">
        <v>1004</v>
      </c>
      <c r="D89" s="520" t="s">
        <v>155</v>
      </c>
      <c r="E89" s="558" t="s">
        <v>156</v>
      </c>
      <c r="F89" s="520" t="s">
        <v>157</v>
      </c>
      <c r="G89" s="559" t="s">
        <v>158</v>
      </c>
      <c r="H89" s="1155"/>
    </row>
    <row r="90" spans="1:8" ht="15" customHeight="1">
      <c r="A90" s="126"/>
      <c r="B90" s="1147"/>
      <c r="C90" s="1130"/>
      <c r="D90" s="666" t="s">
        <v>159</v>
      </c>
      <c r="E90" s="522">
        <v>12</v>
      </c>
      <c r="F90" s="562" t="s">
        <v>995</v>
      </c>
      <c r="G90" s="674">
        <v>0</v>
      </c>
      <c r="H90" s="1155"/>
    </row>
    <row r="91" spans="1:8" ht="15" customHeight="1">
      <c r="A91" s="126"/>
      <c r="B91" s="1147"/>
      <c r="C91" s="1130"/>
      <c r="D91" s="1158" t="s">
        <v>160</v>
      </c>
      <c r="E91" s="522">
        <v>24</v>
      </c>
      <c r="F91" s="523">
        <v>0.3</v>
      </c>
      <c r="G91" s="673">
        <v>0.03</v>
      </c>
      <c r="H91" s="1155"/>
    </row>
    <row r="92" spans="1:8" ht="15" customHeight="1">
      <c r="A92" s="126"/>
      <c r="B92" s="1147"/>
      <c r="C92" s="1130"/>
      <c r="D92" s="1159"/>
      <c r="E92" s="522">
        <v>36</v>
      </c>
      <c r="F92" s="523">
        <v>0.3</v>
      </c>
      <c r="G92" s="673">
        <v>0.06</v>
      </c>
      <c r="H92" s="1155"/>
    </row>
    <row r="93" spans="1:8" ht="15" customHeight="1">
      <c r="A93" s="126"/>
      <c r="B93" s="1147"/>
      <c r="C93" s="1130"/>
      <c r="D93" s="1159"/>
      <c r="E93" s="522">
        <v>48</v>
      </c>
      <c r="F93" s="523">
        <v>0.3</v>
      </c>
      <c r="G93" s="673">
        <v>0.11</v>
      </c>
      <c r="H93" s="1155"/>
    </row>
    <row r="94" spans="1:8" ht="15" customHeight="1">
      <c r="A94" s="126"/>
      <c r="B94" s="1147"/>
      <c r="C94" s="1131"/>
      <c r="D94" s="1160"/>
      <c r="E94" s="524">
        <v>60</v>
      </c>
      <c r="F94" s="523">
        <v>0.3</v>
      </c>
      <c r="G94" s="549">
        <v>0.14000000000000001</v>
      </c>
      <c r="H94" s="1155"/>
    </row>
    <row r="95" spans="1:8" ht="15" customHeight="1">
      <c r="A95" s="126"/>
      <c r="B95" s="1147"/>
      <c r="C95" s="1129" t="s">
        <v>1005</v>
      </c>
      <c r="D95" s="528" t="s">
        <v>155</v>
      </c>
      <c r="E95" s="560" t="s">
        <v>156</v>
      </c>
      <c r="F95" s="528" t="s">
        <v>157</v>
      </c>
      <c r="G95" s="561" t="s">
        <v>158</v>
      </c>
      <c r="H95" s="1155"/>
    </row>
    <row r="96" spans="1:8" ht="15" customHeight="1">
      <c r="A96" s="126"/>
      <c r="B96" s="1147"/>
      <c r="C96" s="1130"/>
      <c r="D96" s="665" t="s">
        <v>159</v>
      </c>
      <c r="E96" s="522">
        <v>12</v>
      </c>
      <c r="F96" s="562" t="s">
        <v>995</v>
      </c>
      <c r="G96" s="674">
        <v>0</v>
      </c>
      <c r="H96" s="1155"/>
    </row>
    <row r="97" spans="1:8" ht="15" customHeight="1">
      <c r="A97" s="126"/>
      <c r="B97" s="1147"/>
      <c r="C97" s="1130"/>
      <c r="D97" s="1133" t="s">
        <v>160</v>
      </c>
      <c r="E97" s="530">
        <v>24</v>
      </c>
      <c r="F97" s="531">
        <v>0.3</v>
      </c>
      <c r="G97" s="550">
        <v>4.8000000000000001E-2</v>
      </c>
      <c r="H97" s="1155"/>
    </row>
    <row r="98" spans="1:8" ht="15" customHeight="1">
      <c r="A98" s="126"/>
      <c r="B98" s="1147"/>
      <c r="C98" s="1130"/>
      <c r="D98" s="1134"/>
      <c r="E98" s="530">
        <v>36</v>
      </c>
      <c r="F98" s="531">
        <v>0.3</v>
      </c>
      <c r="G98" s="550">
        <v>8.6999999999999994E-2</v>
      </c>
      <c r="H98" s="1155"/>
    </row>
    <row r="99" spans="1:8" ht="15" customHeight="1">
      <c r="A99" s="126"/>
      <c r="B99" s="1147"/>
      <c r="C99" s="1130"/>
      <c r="D99" s="1134"/>
      <c r="E99" s="530">
        <v>48</v>
      </c>
      <c r="F99" s="531">
        <v>0.3</v>
      </c>
      <c r="G99" s="550">
        <v>0.14000000000000001</v>
      </c>
      <c r="H99" s="1155"/>
    </row>
    <row r="100" spans="1:8" ht="15" customHeight="1">
      <c r="A100" s="126"/>
      <c r="B100" s="1147"/>
      <c r="C100" s="1131"/>
      <c r="D100" s="1135"/>
      <c r="E100" s="532">
        <v>60</v>
      </c>
      <c r="F100" s="531">
        <v>0.3</v>
      </c>
      <c r="G100" s="563">
        <v>0.17</v>
      </c>
      <c r="H100" s="1155"/>
    </row>
    <row r="101" spans="1:8" ht="15" customHeight="1">
      <c r="A101" s="126"/>
      <c r="B101" s="1147"/>
      <c r="C101" s="1129" t="s">
        <v>1006</v>
      </c>
      <c r="D101" s="528" t="s">
        <v>155</v>
      </c>
      <c r="E101" s="560" t="s">
        <v>156</v>
      </c>
      <c r="F101" s="528" t="s">
        <v>157</v>
      </c>
      <c r="G101" s="561" t="s">
        <v>158</v>
      </c>
      <c r="H101" s="1155"/>
    </row>
    <row r="102" spans="1:8" ht="15" customHeight="1">
      <c r="A102" s="126"/>
      <c r="B102" s="1147"/>
      <c r="C102" s="1130"/>
      <c r="D102" s="665" t="s">
        <v>159</v>
      </c>
      <c r="E102" s="522">
        <v>12</v>
      </c>
      <c r="F102" s="562" t="s">
        <v>995</v>
      </c>
      <c r="G102" s="674">
        <v>0</v>
      </c>
      <c r="H102" s="1155"/>
    </row>
    <row r="103" spans="1:8" ht="15" customHeight="1">
      <c r="A103" s="126"/>
      <c r="B103" s="1147"/>
      <c r="C103" s="1130"/>
      <c r="D103" s="1133" t="s">
        <v>160</v>
      </c>
      <c r="E103" s="530">
        <v>24</v>
      </c>
      <c r="F103" s="531">
        <v>0.3</v>
      </c>
      <c r="G103" s="550">
        <v>4.8000000000000001E-2</v>
      </c>
      <c r="H103" s="1155"/>
    </row>
    <row r="104" spans="1:8" ht="15" customHeight="1">
      <c r="A104" s="126"/>
      <c r="B104" s="1147"/>
      <c r="C104" s="1130"/>
      <c r="D104" s="1134"/>
      <c r="E104" s="530">
        <v>36</v>
      </c>
      <c r="F104" s="531">
        <v>0.3</v>
      </c>
      <c r="G104" s="550">
        <v>8.6999999999999994E-2</v>
      </c>
      <c r="H104" s="1155"/>
    </row>
    <row r="105" spans="1:8" ht="15" customHeight="1">
      <c r="A105" s="126"/>
      <c r="B105" s="1147"/>
      <c r="C105" s="1130"/>
      <c r="D105" s="1134"/>
      <c r="E105" s="530">
        <v>48</v>
      </c>
      <c r="F105" s="531">
        <v>0.3</v>
      </c>
      <c r="G105" s="550">
        <v>0.14000000000000001</v>
      </c>
      <c r="H105" s="1155"/>
    </row>
    <row r="106" spans="1:8" ht="15" customHeight="1" thickBot="1">
      <c r="A106" s="126"/>
      <c r="B106" s="1148"/>
      <c r="C106" s="1132"/>
      <c r="D106" s="1135"/>
      <c r="E106" s="532">
        <v>60</v>
      </c>
      <c r="F106" s="534">
        <v>0.3</v>
      </c>
      <c r="G106" s="563">
        <v>0.17399999999999999</v>
      </c>
      <c r="H106" s="1157"/>
    </row>
    <row r="107" spans="1:8" ht="27.95" customHeight="1" thickTop="1">
      <c r="B107" s="1106" t="s">
        <v>144</v>
      </c>
      <c r="C107" s="1106"/>
      <c r="D107" s="1106"/>
      <c r="E107" s="1106"/>
      <c r="F107" s="1106"/>
      <c r="G107" s="1106"/>
      <c r="H107" s="1106"/>
    </row>
  </sheetData>
  <mergeCells count="40">
    <mergeCell ref="D70:D73"/>
    <mergeCell ref="D76:D79"/>
    <mergeCell ref="C61:G61"/>
    <mergeCell ref="C88:G88"/>
    <mergeCell ref="C101:C106"/>
    <mergeCell ref="C62:C67"/>
    <mergeCell ref="C68:C73"/>
    <mergeCell ref="C74:C79"/>
    <mergeCell ref="C89:C94"/>
    <mergeCell ref="C95:C100"/>
    <mergeCell ref="B107:H107"/>
    <mergeCell ref="B6:B29"/>
    <mergeCell ref="B30:B56"/>
    <mergeCell ref="B57:B79"/>
    <mergeCell ref="B80:B106"/>
    <mergeCell ref="D14:D17"/>
    <mergeCell ref="D20:D23"/>
    <mergeCell ref="D41:D44"/>
    <mergeCell ref="D47:D50"/>
    <mergeCell ref="D53:D56"/>
    <mergeCell ref="H57:H79"/>
    <mergeCell ref="H80:H106"/>
    <mergeCell ref="D103:D106"/>
    <mergeCell ref="D91:D94"/>
    <mergeCell ref="D97:D100"/>
    <mergeCell ref="D64:D67"/>
    <mergeCell ref="B2:H2"/>
    <mergeCell ref="B3:H3"/>
    <mergeCell ref="B4:H4"/>
    <mergeCell ref="C11:G11"/>
    <mergeCell ref="C38:G38"/>
    <mergeCell ref="H6:H29"/>
    <mergeCell ref="H30:H56"/>
    <mergeCell ref="C12:C17"/>
    <mergeCell ref="C18:C23"/>
    <mergeCell ref="C24:C29"/>
    <mergeCell ref="D26:D29"/>
    <mergeCell ref="C39:C44"/>
    <mergeCell ref="C45:C50"/>
    <mergeCell ref="C51:C56"/>
  </mergeCells>
  <phoneticPr fontId="94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44"/>
  <sheetViews>
    <sheetView workbookViewId="0"/>
  </sheetViews>
  <sheetFormatPr defaultColWidth="8" defaultRowHeight="14.25"/>
  <cols>
    <col min="1" max="1" width="1.25" style="273" customWidth="1"/>
    <col min="2" max="2" width="15.875" style="273" customWidth="1"/>
    <col min="3" max="3" width="39.875" style="273" customWidth="1"/>
    <col min="4" max="5" width="12" style="240" customWidth="1"/>
    <col min="6" max="6" width="10.75" style="240" customWidth="1"/>
    <col min="7" max="7" width="12.875" style="273" customWidth="1"/>
    <col min="8" max="16384" width="8" style="273"/>
  </cols>
  <sheetData>
    <row r="1" spans="2:7">
      <c r="B1" s="239"/>
      <c r="C1" s="239"/>
      <c r="E1" s="241"/>
      <c r="G1" s="483"/>
    </row>
    <row r="2" spans="2:7" ht="26.25" customHeight="1">
      <c r="B2" s="1166" t="s">
        <v>179</v>
      </c>
      <c r="C2" s="1166"/>
      <c r="D2" s="1166"/>
      <c r="E2" s="1166"/>
      <c r="F2" s="1166"/>
      <c r="G2" s="1166"/>
    </row>
    <row r="3" spans="2:7" ht="20.25" customHeight="1">
      <c r="B3" s="1167" t="s">
        <v>971</v>
      </c>
      <c r="C3" s="1167"/>
      <c r="D3" s="1167"/>
      <c r="E3" s="1167"/>
      <c r="F3" s="1167"/>
      <c r="G3" s="1167"/>
    </row>
    <row r="4" spans="2:7" ht="22.15" customHeight="1">
      <c r="B4" s="1168" t="s">
        <v>180</v>
      </c>
      <c r="C4" s="1168"/>
      <c r="D4" s="1168"/>
      <c r="E4" s="1168"/>
      <c r="F4" s="1168"/>
      <c r="G4" s="1168"/>
    </row>
    <row r="5" spans="2:7" ht="24.75" customHeight="1" thickTop="1" thickBot="1">
      <c r="B5" s="242" t="s">
        <v>79</v>
      </c>
      <c r="C5" s="243" t="s">
        <v>147</v>
      </c>
      <c r="D5" s="244" t="s">
        <v>181</v>
      </c>
      <c r="E5" s="484" t="s">
        <v>81</v>
      </c>
      <c r="F5" s="245" t="s">
        <v>182</v>
      </c>
      <c r="G5" s="246" t="s">
        <v>151</v>
      </c>
    </row>
    <row r="6" spans="2:7" ht="23.25" customHeight="1" thickTop="1">
      <c r="B6" s="1183" t="s">
        <v>1203</v>
      </c>
      <c r="C6" s="278" t="s">
        <v>1205</v>
      </c>
      <c r="D6" s="485" t="s">
        <v>1204</v>
      </c>
      <c r="E6" s="485" t="s">
        <v>1204</v>
      </c>
      <c r="F6" s="896"/>
      <c r="G6" s="1186"/>
    </row>
    <row r="7" spans="2:7" ht="23.25" customHeight="1">
      <c r="B7" s="1184"/>
      <c r="C7" s="281" t="s">
        <v>1206</v>
      </c>
      <c r="D7" s="485" t="s">
        <v>1204</v>
      </c>
      <c r="E7" s="485" t="s">
        <v>1204</v>
      </c>
      <c r="F7" s="897"/>
      <c r="G7" s="1187"/>
    </row>
    <row r="8" spans="2:7" ht="23.25" customHeight="1">
      <c r="B8" s="1184"/>
      <c r="C8" s="281" t="s">
        <v>1208</v>
      </c>
      <c r="D8" s="485" t="s">
        <v>1204</v>
      </c>
      <c r="E8" s="485" t="s">
        <v>1204</v>
      </c>
      <c r="F8" s="897"/>
      <c r="G8" s="1187"/>
    </row>
    <row r="9" spans="2:7" ht="23.25" customHeight="1">
      <c r="B9" s="1184"/>
      <c r="C9" s="898" t="s">
        <v>1207</v>
      </c>
      <c r="D9" s="899" t="s">
        <v>1138</v>
      </c>
      <c r="E9" s="899" t="s">
        <v>1138</v>
      </c>
      <c r="F9" s="900"/>
      <c r="G9" s="1187"/>
    </row>
    <row r="10" spans="2:7" ht="42" customHeight="1" thickBot="1">
      <c r="B10" s="1185"/>
      <c r="C10" s="1189" t="s">
        <v>1209</v>
      </c>
      <c r="D10" s="1190"/>
      <c r="E10" s="1190"/>
      <c r="F10" s="1191"/>
      <c r="G10" s="1188"/>
    </row>
    <row r="11" spans="2:7" ht="23.25" customHeight="1" thickTop="1">
      <c r="B11" s="1175" t="s">
        <v>183</v>
      </c>
      <c r="C11" s="278" t="s">
        <v>184</v>
      </c>
      <c r="D11" s="485">
        <v>392800</v>
      </c>
      <c r="E11" s="485">
        <v>367700</v>
      </c>
      <c r="F11" s="486">
        <f>1-E11/D11</f>
        <v>6.3900203665987809E-2</v>
      </c>
      <c r="G11" s="1179" t="s">
        <v>163</v>
      </c>
    </row>
    <row r="12" spans="2:7" ht="23.25" customHeight="1">
      <c r="B12" s="1176"/>
      <c r="C12" s="281" t="s">
        <v>185</v>
      </c>
      <c r="D12" s="487">
        <v>436800</v>
      </c>
      <c r="E12" s="487">
        <v>408900</v>
      </c>
      <c r="F12" s="488">
        <f>1-E12/D12</f>
        <v>6.3873626373626369E-2</v>
      </c>
      <c r="G12" s="1180"/>
    </row>
    <row r="13" spans="2:7" ht="23.25" customHeight="1">
      <c r="B13" s="1176"/>
      <c r="C13" s="281" t="s">
        <v>1071</v>
      </c>
      <c r="D13" s="487">
        <v>479800</v>
      </c>
      <c r="E13" s="487">
        <v>449100</v>
      </c>
      <c r="F13" s="488">
        <f>1-E13/D13</f>
        <v>6.3984993747394747E-2</v>
      </c>
      <c r="G13" s="1180"/>
    </row>
    <row r="14" spans="2:7" ht="80.099999999999994" customHeight="1">
      <c r="B14" s="1177"/>
      <c r="C14" s="1169" t="s">
        <v>973</v>
      </c>
      <c r="D14" s="1170"/>
      <c r="E14" s="1170"/>
      <c r="F14" s="1171"/>
      <c r="G14" s="1180"/>
    </row>
    <row r="15" spans="2:7" ht="23.25" customHeight="1">
      <c r="B15" s="1178" t="s">
        <v>975</v>
      </c>
      <c r="C15" s="361" t="s">
        <v>186</v>
      </c>
      <c r="D15" s="489">
        <v>279800</v>
      </c>
      <c r="E15" s="489">
        <v>213700</v>
      </c>
      <c r="F15" s="490">
        <f>1-E15/D15</f>
        <v>0.23624017155110788</v>
      </c>
      <c r="G15" s="1181" t="s">
        <v>163</v>
      </c>
    </row>
    <row r="16" spans="2:7" ht="23.25" customHeight="1">
      <c r="B16" s="1178"/>
      <c r="C16" s="381" t="s">
        <v>187</v>
      </c>
      <c r="D16" s="491">
        <v>298800</v>
      </c>
      <c r="E16" s="492">
        <v>228200</v>
      </c>
      <c r="F16" s="493">
        <f>1-E16/D16</f>
        <v>0.23627844712182067</v>
      </c>
      <c r="G16" s="1182"/>
    </row>
    <row r="17" spans="2:7" ht="23.25" customHeight="1">
      <c r="B17" s="1178"/>
      <c r="C17" s="381" t="s">
        <v>188</v>
      </c>
      <c r="D17" s="491">
        <v>309800</v>
      </c>
      <c r="E17" s="492">
        <v>236600</v>
      </c>
      <c r="F17" s="493">
        <f>1-E17/D17</f>
        <v>0.23628147191736604</v>
      </c>
      <c r="G17" s="1182"/>
    </row>
    <row r="18" spans="2:7" ht="23.25" customHeight="1">
      <c r="B18" s="1178"/>
      <c r="C18" s="381" t="s">
        <v>189</v>
      </c>
      <c r="D18" s="491">
        <v>333800</v>
      </c>
      <c r="E18" s="492">
        <v>255000</v>
      </c>
      <c r="F18" s="493">
        <f>1-E18/D18</f>
        <v>0.23606950269622529</v>
      </c>
      <c r="G18" s="1182"/>
    </row>
    <row r="19" spans="2:7" ht="53.1" customHeight="1">
      <c r="B19" s="1178"/>
      <c r="C19" s="1172" t="s">
        <v>972</v>
      </c>
      <c r="D19" s="1173"/>
      <c r="E19" s="1173"/>
      <c r="F19" s="1174"/>
      <c r="G19" s="1182"/>
    </row>
    <row r="20" spans="2:7" ht="23.25" customHeight="1">
      <c r="B20" s="1175" t="s">
        <v>190</v>
      </c>
      <c r="C20" s="340" t="s">
        <v>191</v>
      </c>
      <c r="D20" s="491">
        <v>428900</v>
      </c>
      <c r="E20" s="492">
        <v>407500</v>
      </c>
      <c r="F20" s="494">
        <f>1-E20/D20</f>
        <v>4.9895080438330575E-2</v>
      </c>
      <c r="G20" s="1181" t="s">
        <v>153</v>
      </c>
    </row>
    <row r="21" spans="2:7" ht="23.25" customHeight="1">
      <c r="B21" s="1176"/>
      <c r="C21" s="495" t="s">
        <v>192</v>
      </c>
      <c r="D21" s="491">
        <v>468900</v>
      </c>
      <c r="E21" s="492">
        <v>445500</v>
      </c>
      <c r="F21" s="494">
        <f>1-E21/D21</f>
        <v>4.9904030710172798E-2</v>
      </c>
      <c r="G21" s="1182"/>
    </row>
    <row r="22" spans="2:7" ht="23.25" customHeight="1">
      <c r="B22" s="1176"/>
      <c r="C22" s="346" t="s">
        <v>193</v>
      </c>
      <c r="D22" s="491">
        <v>488900</v>
      </c>
      <c r="E22" s="492">
        <v>464500</v>
      </c>
      <c r="F22" s="494">
        <f>1-E22/D22</f>
        <v>4.9907956637349149E-2</v>
      </c>
      <c r="G22" s="1182"/>
    </row>
    <row r="23" spans="2:7" ht="23.25" customHeight="1">
      <c r="B23" s="1176"/>
      <c r="C23" s="495" t="s">
        <v>194</v>
      </c>
      <c r="D23" s="491">
        <v>499900</v>
      </c>
      <c r="E23" s="492">
        <v>475000</v>
      </c>
      <c r="F23" s="494">
        <f>1-E23/D23</f>
        <v>4.980996199239851E-2</v>
      </c>
      <c r="G23" s="1182"/>
    </row>
    <row r="24" spans="2:7" ht="23.25" customHeight="1">
      <c r="B24" s="1176"/>
      <c r="C24" s="340" t="s">
        <v>195</v>
      </c>
      <c r="D24" s="491">
        <v>551900</v>
      </c>
      <c r="E24" s="492">
        <v>524400</v>
      </c>
      <c r="F24" s="494">
        <f>1-E24/D24</f>
        <v>4.9827867367276735E-2</v>
      </c>
      <c r="G24" s="1182"/>
    </row>
    <row r="25" spans="2:7" ht="69.95" customHeight="1" thickBot="1">
      <c r="B25" s="1176"/>
      <c r="C25" s="1192" t="s">
        <v>196</v>
      </c>
      <c r="D25" s="1193"/>
      <c r="E25" s="1193"/>
      <c r="F25" s="1194"/>
      <c r="G25" s="1182"/>
    </row>
    <row r="26" spans="2:7" ht="23.25" customHeight="1">
      <c r="B26" s="1175" t="s">
        <v>197</v>
      </c>
      <c r="C26" s="496" t="s">
        <v>198</v>
      </c>
      <c r="D26" s="485">
        <v>293900</v>
      </c>
      <c r="E26" s="497">
        <v>278400</v>
      </c>
      <c r="F26" s="498">
        <f t="shared" ref="F26:F34" si="0">1-E26/D26</f>
        <v>5.2739026879891071E-2</v>
      </c>
      <c r="G26" s="1201" t="s">
        <v>153</v>
      </c>
    </row>
    <row r="27" spans="2:7" ht="23.25" customHeight="1">
      <c r="B27" s="1176"/>
      <c r="C27" s="496" t="s">
        <v>199</v>
      </c>
      <c r="D27" s="485">
        <v>312300</v>
      </c>
      <c r="E27" s="497">
        <v>295900</v>
      </c>
      <c r="F27" s="498">
        <f t="shared" si="0"/>
        <v>5.2513608709574111E-2</v>
      </c>
      <c r="G27" s="1202"/>
    </row>
    <row r="28" spans="2:7" ht="23.25" customHeight="1">
      <c r="B28" s="1176"/>
      <c r="C28" s="496" t="s">
        <v>200</v>
      </c>
      <c r="D28" s="485">
        <v>326900</v>
      </c>
      <c r="E28" s="497">
        <v>309700</v>
      </c>
      <c r="F28" s="498">
        <f t="shared" si="0"/>
        <v>5.2615478739675758E-2</v>
      </c>
      <c r="G28" s="1202"/>
    </row>
    <row r="29" spans="2:7" ht="23.25" customHeight="1">
      <c r="B29" s="1176"/>
      <c r="C29" s="496" t="s">
        <v>201</v>
      </c>
      <c r="D29" s="485">
        <v>370900</v>
      </c>
      <c r="E29" s="497">
        <v>351400</v>
      </c>
      <c r="F29" s="498">
        <f t="shared" si="0"/>
        <v>5.2574818010245328E-2</v>
      </c>
      <c r="G29" s="1202"/>
    </row>
    <row r="30" spans="2:7" ht="23.25" customHeight="1">
      <c r="B30" s="1176"/>
      <c r="C30" s="496" t="s">
        <v>202</v>
      </c>
      <c r="D30" s="485">
        <v>318900</v>
      </c>
      <c r="E30" s="497">
        <v>294200</v>
      </c>
      <c r="F30" s="498">
        <f t="shared" si="0"/>
        <v>7.7453747256193139E-2</v>
      </c>
      <c r="G30" s="1202"/>
    </row>
    <row r="31" spans="2:7" ht="23.25" customHeight="1">
      <c r="B31" s="1176"/>
      <c r="C31" s="496" t="s">
        <v>203</v>
      </c>
      <c r="D31" s="485">
        <v>345300</v>
      </c>
      <c r="E31" s="497">
        <v>318600</v>
      </c>
      <c r="F31" s="498">
        <f t="shared" si="0"/>
        <v>7.7324066029539562E-2</v>
      </c>
      <c r="G31" s="1202"/>
    </row>
    <row r="32" spans="2:7" ht="23.25" customHeight="1">
      <c r="B32" s="1176"/>
      <c r="C32" s="496" t="s">
        <v>205</v>
      </c>
      <c r="D32" s="485">
        <v>358900</v>
      </c>
      <c r="E32" s="497">
        <v>331100</v>
      </c>
      <c r="F32" s="498">
        <f t="shared" si="0"/>
        <v>7.7458902201170243E-2</v>
      </c>
      <c r="G32" s="1202"/>
    </row>
    <row r="33" spans="2:7" ht="23.25" customHeight="1">
      <c r="B33" s="1176"/>
      <c r="C33" s="302" t="s">
        <v>204</v>
      </c>
      <c r="D33" s="487">
        <v>360300</v>
      </c>
      <c r="E33" s="497">
        <v>332400</v>
      </c>
      <c r="F33" s="498">
        <f t="shared" si="0"/>
        <v>7.7435470441298948E-2</v>
      </c>
      <c r="G33" s="1202"/>
    </row>
    <row r="34" spans="2:7" ht="23.25" customHeight="1">
      <c r="B34" s="1176"/>
      <c r="C34" s="302" t="s">
        <v>206</v>
      </c>
      <c r="D34" s="487">
        <v>398900</v>
      </c>
      <c r="E34" s="497">
        <v>368000</v>
      </c>
      <c r="F34" s="498">
        <f t="shared" si="0"/>
        <v>7.746302331411381E-2</v>
      </c>
      <c r="G34" s="1202"/>
    </row>
    <row r="35" spans="2:7" ht="129" customHeight="1">
      <c r="B35" s="1176"/>
      <c r="C35" s="1172" t="s">
        <v>974</v>
      </c>
      <c r="D35" s="1173"/>
      <c r="E35" s="1173"/>
      <c r="F35" s="1195"/>
      <c r="G35" s="1202"/>
    </row>
    <row r="36" spans="2:7" ht="23.25" customHeight="1">
      <c r="B36" s="1175" t="s">
        <v>207</v>
      </c>
      <c r="C36" s="499" t="s">
        <v>208</v>
      </c>
      <c r="D36" s="500">
        <v>205800</v>
      </c>
      <c r="E36" s="500">
        <v>180300</v>
      </c>
      <c r="F36" s="501">
        <f>1-E36/D36</f>
        <v>0.12390670553935856</v>
      </c>
      <c r="G36" s="1201" t="s">
        <v>153</v>
      </c>
    </row>
    <row r="37" spans="2:7" ht="23.25" customHeight="1">
      <c r="B37" s="1176"/>
      <c r="C37" s="284" t="s">
        <v>209</v>
      </c>
      <c r="D37" s="502">
        <v>226800</v>
      </c>
      <c r="E37" s="502">
        <v>198700</v>
      </c>
      <c r="F37" s="498">
        <f>1-E37/D37</f>
        <v>0.12389770723104054</v>
      </c>
      <c r="G37" s="1202"/>
    </row>
    <row r="38" spans="2:7" ht="23.25" customHeight="1">
      <c r="B38" s="1176"/>
      <c r="C38" s="503" t="s">
        <v>210</v>
      </c>
      <c r="D38" s="502">
        <v>246800</v>
      </c>
      <c r="E38" s="502">
        <v>216200</v>
      </c>
      <c r="F38" s="504">
        <f>1-E38/D38</f>
        <v>0.12398703403565636</v>
      </c>
      <c r="G38" s="1202"/>
    </row>
    <row r="39" spans="2:7" ht="68.45" customHeight="1">
      <c r="B39" s="1177"/>
      <c r="C39" s="1169" t="s">
        <v>211</v>
      </c>
      <c r="D39" s="1170"/>
      <c r="E39" s="1170"/>
      <c r="F39" s="1196"/>
      <c r="G39" s="1203"/>
    </row>
    <row r="40" spans="2:7" ht="23.25" customHeight="1">
      <c r="B40" s="1176" t="s">
        <v>212</v>
      </c>
      <c r="C40" s="278" t="s">
        <v>213</v>
      </c>
      <c r="D40" s="485">
        <v>285800</v>
      </c>
      <c r="E40" s="485">
        <v>228400</v>
      </c>
      <c r="F40" s="494">
        <v>0.19979006298110599</v>
      </c>
      <c r="G40" s="1204"/>
    </row>
    <row r="41" spans="2:7" ht="23.25" customHeight="1">
      <c r="B41" s="1176"/>
      <c r="C41" s="284" t="s">
        <v>214</v>
      </c>
      <c r="D41" s="502">
        <v>303800</v>
      </c>
      <c r="E41" s="502">
        <v>242800</v>
      </c>
      <c r="F41" s="494">
        <f>1-E41/D41</f>
        <v>0.20078999341672155</v>
      </c>
      <c r="G41" s="1204"/>
    </row>
    <row r="42" spans="2:7" ht="23.25" customHeight="1">
      <c r="B42" s="1176"/>
      <c r="C42" s="503" t="s">
        <v>215</v>
      </c>
      <c r="D42" s="502">
        <v>323800</v>
      </c>
      <c r="E42" s="502">
        <v>258800</v>
      </c>
      <c r="F42" s="494">
        <f>1-E42/D42</f>
        <v>0.20074119827053738</v>
      </c>
      <c r="G42" s="1204"/>
    </row>
    <row r="43" spans="2:7" ht="138" customHeight="1">
      <c r="B43" s="1177"/>
      <c r="C43" s="1197" t="s">
        <v>216</v>
      </c>
      <c r="D43" s="1198"/>
      <c r="E43" s="1198"/>
      <c r="F43" s="1199"/>
      <c r="G43" s="1205"/>
    </row>
    <row r="44" spans="2:7" ht="27.95" customHeight="1">
      <c r="B44" s="1200" t="s">
        <v>144</v>
      </c>
      <c r="C44" s="1200"/>
      <c r="D44" s="1200"/>
      <c r="E44" s="1200"/>
      <c r="F44" s="1200"/>
      <c r="G44" s="1200"/>
    </row>
  </sheetData>
  <mergeCells count="25">
    <mergeCell ref="C25:F25"/>
    <mergeCell ref="C35:F35"/>
    <mergeCell ref="C39:F39"/>
    <mergeCell ref="C43:F43"/>
    <mergeCell ref="B44:G44"/>
    <mergeCell ref="B20:B25"/>
    <mergeCell ref="B26:B35"/>
    <mergeCell ref="B36:B39"/>
    <mergeCell ref="B40:B43"/>
    <mergeCell ref="G20:G25"/>
    <mergeCell ref="G26:G35"/>
    <mergeCell ref="G36:G39"/>
    <mergeCell ref="G40:G43"/>
    <mergeCell ref="B2:G2"/>
    <mergeCell ref="B3:G3"/>
    <mergeCell ref="B4:G4"/>
    <mergeCell ref="C14:F14"/>
    <mergeCell ref="C19:F19"/>
    <mergeCell ref="B11:B14"/>
    <mergeCell ref="B15:B19"/>
    <mergeCell ref="G11:G14"/>
    <mergeCell ref="G15:G19"/>
    <mergeCell ref="B6:B10"/>
    <mergeCell ref="G6:G10"/>
    <mergeCell ref="C10:F10"/>
  </mergeCells>
  <phoneticPr fontId="94" type="noConversion"/>
  <pageMargins left="0.2" right="0.16944444444444401" top="0.52986111111111101" bottom="0.77986111111111101" header="0.22986111111111099" footer="0.5"/>
  <pageSetup paperSize="9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0"/>
  <sheetViews>
    <sheetView workbookViewId="0"/>
  </sheetViews>
  <sheetFormatPr defaultColWidth="8" defaultRowHeight="16.5"/>
  <cols>
    <col min="1" max="1" width="1.375" style="566" customWidth="1"/>
    <col min="2" max="2" width="14.625" style="566" customWidth="1"/>
    <col min="3" max="3" width="55.375" style="565" customWidth="1"/>
    <col min="4" max="5" width="17.625" style="565" customWidth="1"/>
    <col min="6" max="7" width="8" style="566"/>
    <col min="8" max="8" width="5.5" style="566" customWidth="1"/>
    <col min="9" max="16384" width="8" style="566"/>
  </cols>
  <sheetData>
    <row r="1" spans="1:5" ht="14.25">
      <c r="B1" s="1073"/>
      <c r="C1" s="1073"/>
      <c r="D1" s="1073"/>
      <c r="E1" s="1073"/>
    </row>
    <row r="2" spans="1:5" ht="26.25" customHeight="1">
      <c r="A2" s="567"/>
      <c r="B2" s="1074" t="s">
        <v>1415</v>
      </c>
      <c r="C2" s="1074"/>
      <c r="D2" s="1074"/>
      <c r="E2" s="1074"/>
    </row>
    <row r="3" spans="1:5" ht="10.5" customHeight="1">
      <c r="B3" s="1075"/>
      <c r="C3" s="1075"/>
      <c r="D3" s="1075"/>
      <c r="E3" s="1075"/>
    </row>
    <row r="4" spans="1:5" s="565" customFormat="1" ht="29.25" customHeight="1">
      <c r="B4" s="1076" t="s">
        <v>1428</v>
      </c>
      <c r="C4" s="1076"/>
      <c r="D4" s="1076"/>
      <c r="E4" s="1076"/>
    </row>
    <row r="5" spans="1:5" ht="88.5" customHeight="1" thickBot="1">
      <c r="B5" s="1206" t="s">
        <v>1430</v>
      </c>
      <c r="C5" s="1206"/>
      <c r="D5" s="1206"/>
      <c r="E5" s="1206"/>
    </row>
    <row r="6" spans="1:5" ht="24" customHeight="1" thickTop="1" thickBot="1">
      <c r="B6" s="1083" t="s">
        <v>1426</v>
      </c>
      <c r="C6" s="1084"/>
      <c r="D6" s="1084"/>
      <c r="E6" s="1085"/>
    </row>
    <row r="7" spans="1:5" ht="24" customHeight="1" thickTop="1" thickBot="1">
      <c r="B7" s="788" t="s">
        <v>79</v>
      </c>
      <c r="C7" s="789" t="s">
        <v>101</v>
      </c>
      <c r="D7" s="797" t="s">
        <v>81</v>
      </c>
      <c r="E7" s="798" t="s">
        <v>82</v>
      </c>
    </row>
    <row r="8" spans="1:5" ht="24" customHeight="1" thickTop="1">
      <c r="B8" s="1107" t="s">
        <v>1429</v>
      </c>
      <c r="C8" s="800" t="s">
        <v>1416</v>
      </c>
      <c r="D8" s="801">
        <v>459700</v>
      </c>
      <c r="E8" s="802">
        <v>459700</v>
      </c>
    </row>
    <row r="9" spans="1:5" ht="24" customHeight="1">
      <c r="A9" s="571"/>
      <c r="B9" s="1088"/>
      <c r="C9" s="800" t="s">
        <v>1417</v>
      </c>
      <c r="D9" s="801">
        <v>499700</v>
      </c>
      <c r="E9" s="803">
        <v>499700</v>
      </c>
    </row>
    <row r="10" spans="1:5" ht="24" customHeight="1">
      <c r="A10" s="571"/>
      <c r="B10" s="1088"/>
      <c r="C10" s="804" t="s">
        <v>1418</v>
      </c>
      <c r="D10" s="801">
        <v>507700</v>
      </c>
      <c r="E10" s="803">
        <v>507700</v>
      </c>
    </row>
    <row r="11" spans="1:5" ht="24" customHeight="1">
      <c r="A11" s="571"/>
      <c r="B11" s="1088"/>
      <c r="C11" s="804" t="s">
        <v>1419</v>
      </c>
      <c r="D11" s="801">
        <v>519700</v>
      </c>
      <c r="E11" s="805">
        <v>519700</v>
      </c>
    </row>
    <row r="12" spans="1:5" ht="24" customHeight="1">
      <c r="A12" s="571"/>
      <c r="B12" s="1088"/>
      <c r="C12" s="804" t="s">
        <v>1420</v>
      </c>
      <c r="D12" s="908">
        <v>599700</v>
      </c>
      <c r="E12" s="808">
        <v>599700</v>
      </c>
    </row>
    <row r="13" spans="1:5" ht="24" customHeight="1">
      <c r="A13" s="571"/>
      <c r="B13" s="1088"/>
      <c r="C13" s="804" t="s">
        <v>1421</v>
      </c>
      <c r="D13" s="801">
        <v>607700</v>
      </c>
      <c r="E13" s="805">
        <v>607700</v>
      </c>
    </row>
    <row r="14" spans="1:5" ht="24" customHeight="1">
      <c r="A14" s="571"/>
      <c r="B14" s="1088"/>
      <c r="C14" s="804" t="s">
        <v>1422</v>
      </c>
      <c r="D14" s="908">
        <v>688700</v>
      </c>
      <c r="E14" s="808">
        <v>688700</v>
      </c>
    </row>
    <row r="15" spans="1:5" ht="24" customHeight="1">
      <c r="A15" s="571"/>
      <c r="B15" s="1088"/>
      <c r="C15" s="804" t="s">
        <v>1423</v>
      </c>
      <c r="D15" s="801">
        <v>696700</v>
      </c>
      <c r="E15" s="805">
        <v>696700</v>
      </c>
    </row>
    <row r="16" spans="1:5" ht="24" customHeight="1">
      <c r="A16" s="571"/>
      <c r="B16" s="1088"/>
      <c r="C16" s="804" t="s">
        <v>1424</v>
      </c>
      <c r="D16" s="908">
        <v>677700</v>
      </c>
      <c r="E16" s="808">
        <v>677700</v>
      </c>
    </row>
    <row r="17" spans="1:5" ht="24" customHeight="1">
      <c r="A17" s="571"/>
      <c r="B17" s="1088"/>
      <c r="C17" s="804" t="s">
        <v>1425</v>
      </c>
      <c r="D17" s="801">
        <v>777700</v>
      </c>
      <c r="E17" s="805">
        <v>777700</v>
      </c>
    </row>
    <row r="18" spans="1:5" ht="39.75" customHeight="1" thickBot="1">
      <c r="A18" s="576"/>
      <c r="B18" s="1088"/>
      <c r="C18" s="1100" t="s">
        <v>1427</v>
      </c>
      <c r="D18" s="1101"/>
      <c r="E18" s="1102"/>
    </row>
    <row r="19" spans="1:5" ht="24" customHeight="1" thickTop="1" thickBot="1">
      <c r="B19" s="1057" t="s">
        <v>1435</v>
      </c>
      <c r="C19" s="1058"/>
      <c r="D19" s="1058"/>
      <c r="E19" s="1059"/>
    </row>
    <row r="20" spans="1:5" thickTop="1" thickBot="1">
      <c r="B20" s="568" t="s">
        <v>79</v>
      </c>
      <c r="C20" s="748" t="s">
        <v>80</v>
      </c>
      <c r="D20" s="749" t="s">
        <v>81</v>
      </c>
      <c r="E20" s="750" t="s">
        <v>82</v>
      </c>
    </row>
    <row r="21" spans="1:5" ht="24" customHeight="1" thickTop="1">
      <c r="B21" s="1066" t="s">
        <v>1446</v>
      </c>
      <c r="C21" s="569" t="s">
        <v>1436</v>
      </c>
      <c r="D21" s="1208" t="s">
        <v>1445</v>
      </c>
      <c r="E21" s="752">
        <v>395500</v>
      </c>
    </row>
    <row r="22" spans="1:5" ht="24" customHeight="1">
      <c r="B22" s="1207"/>
      <c r="C22" s="569" t="s">
        <v>1437</v>
      </c>
      <c r="D22" s="1209"/>
      <c r="E22" s="752">
        <v>405500</v>
      </c>
    </row>
    <row r="23" spans="1:5" ht="24" customHeight="1">
      <c r="B23" s="1207"/>
      <c r="C23" s="569" t="s">
        <v>1438</v>
      </c>
      <c r="D23" s="1209"/>
      <c r="E23" s="752">
        <v>395500</v>
      </c>
    </row>
    <row r="24" spans="1:5" ht="24" customHeight="1">
      <c r="B24" s="1207"/>
      <c r="C24" s="569" t="s">
        <v>1439</v>
      </c>
      <c r="D24" s="1209"/>
      <c r="E24" s="752">
        <v>405500</v>
      </c>
    </row>
    <row r="25" spans="1:5" ht="24" customHeight="1">
      <c r="B25" s="1207"/>
      <c r="C25" s="569" t="s">
        <v>1440</v>
      </c>
      <c r="D25" s="1209"/>
      <c r="E25" s="752">
        <v>485500</v>
      </c>
    </row>
    <row r="26" spans="1:5" ht="24" customHeight="1">
      <c r="B26" s="1207"/>
      <c r="C26" s="569" t="s">
        <v>1441</v>
      </c>
      <c r="D26" s="1209"/>
      <c r="E26" s="752">
        <v>495500</v>
      </c>
    </row>
    <row r="27" spans="1:5" ht="24" customHeight="1">
      <c r="B27" s="1207"/>
      <c r="C27" s="569" t="s">
        <v>1442</v>
      </c>
      <c r="D27" s="1209"/>
      <c r="E27" s="752">
        <v>485500</v>
      </c>
    </row>
    <row r="28" spans="1:5" ht="24" customHeight="1">
      <c r="B28" s="1067"/>
      <c r="C28" s="569" t="s">
        <v>1443</v>
      </c>
      <c r="D28" s="1209"/>
      <c r="E28" s="752">
        <v>495500</v>
      </c>
    </row>
    <row r="29" spans="1:5" ht="24" customHeight="1" thickBot="1">
      <c r="B29" s="1067"/>
      <c r="C29" s="570" t="s">
        <v>1444</v>
      </c>
      <c r="D29" s="1210"/>
      <c r="E29" s="753">
        <v>510000</v>
      </c>
    </row>
    <row r="30" spans="1:5" ht="27.95" customHeight="1" thickTop="1">
      <c r="B30" s="1106" t="s">
        <v>144</v>
      </c>
      <c r="C30" s="1106"/>
      <c r="D30" s="1106"/>
      <c r="E30" s="1106"/>
    </row>
  </sheetData>
  <mergeCells count="12">
    <mergeCell ref="B8:B18"/>
    <mergeCell ref="C18:E18"/>
    <mergeCell ref="B30:E30"/>
    <mergeCell ref="B6:E6"/>
    <mergeCell ref="B1:E1"/>
    <mergeCell ref="B2:E2"/>
    <mergeCell ref="B3:E3"/>
    <mergeCell ref="B4:E4"/>
    <mergeCell ref="B5:E5"/>
    <mergeCell ref="B19:E19"/>
    <mergeCell ref="B21:B29"/>
    <mergeCell ref="D21:D29"/>
  </mergeCells>
  <phoneticPr fontId="9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53"/>
  <sheetViews>
    <sheetView workbookViewId="0">
      <selection activeCell="B2" sqref="B2:G2"/>
    </sheetView>
  </sheetViews>
  <sheetFormatPr defaultColWidth="8" defaultRowHeight="14.25"/>
  <cols>
    <col min="1" max="1" width="1.25" customWidth="1"/>
    <col min="2" max="2" width="15.875" customWidth="1"/>
    <col min="3" max="3" width="34.375" customWidth="1"/>
    <col min="4" max="4" width="11.625" customWidth="1"/>
    <col min="5" max="5" width="10" customWidth="1"/>
    <col min="6" max="6" width="11.625" customWidth="1"/>
    <col min="7" max="7" width="14.25" customWidth="1"/>
    <col min="8" max="8" width="8" customWidth="1"/>
  </cols>
  <sheetData>
    <row r="1" spans="2:7" ht="11.25" customHeight="1">
      <c r="B1" s="6"/>
      <c r="C1" s="6"/>
      <c r="D1" s="7"/>
      <c r="E1" s="481"/>
      <c r="F1" s="8"/>
    </row>
    <row r="2" spans="2:7" ht="26.25" customHeight="1">
      <c r="B2" s="1211" t="s">
        <v>217</v>
      </c>
      <c r="C2" s="1212"/>
      <c r="D2" s="1212"/>
      <c r="E2" s="1212"/>
      <c r="F2" s="1212"/>
      <c r="G2" s="1212"/>
    </row>
    <row r="3" spans="2:7" ht="26.25" customHeight="1" thickBot="1">
      <c r="B3" s="1213" t="s">
        <v>1213</v>
      </c>
      <c r="C3" s="1214"/>
      <c r="D3" s="1214"/>
      <c r="E3" s="1214"/>
      <c r="F3" s="1214"/>
      <c r="G3" s="1214"/>
    </row>
    <row r="4" spans="2:7" ht="24" customHeight="1" thickTop="1" thickBot="1">
      <c r="B4" s="626" t="s">
        <v>79</v>
      </c>
      <c r="C4" s="627" t="s">
        <v>147</v>
      </c>
      <c r="D4" s="628" t="s">
        <v>81</v>
      </c>
      <c r="E4" s="629" t="s">
        <v>148</v>
      </c>
      <c r="F4" s="630" t="s">
        <v>82</v>
      </c>
      <c r="G4" s="631" t="s">
        <v>151</v>
      </c>
    </row>
    <row r="5" spans="2:7" ht="24" customHeight="1" thickTop="1">
      <c r="B5" s="1221" t="s">
        <v>924</v>
      </c>
      <c r="C5" s="632" t="s">
        <v>925</v>
      </c>
      <c r="D5" s="633">
        <v>360452.62</v>
      </c>
      <c r="E5" s="634">
        <v>0.12</v>
      </c>
      <c r="F5" s="635">
        <v>406300</v>
      </c>
      <c r="G5" s="1218" t="s">
        <v>218</v>
      </c>
    </row>
    <row r="6" spans="2:7" ht="24" customHeight="1">
      <c r="B6" s="1227"/>
      <c r="C6" s="636" t="s">
        <v>926</v>
      </c>
      <c r="D6" s="633">
        <v>380604.62</v>
      </c>
      <c r="E6" s="637">
        <v>0.12</v>
      </c>
      <c r="F6" s="638">
        <v>429200</v>
      </c>
      <c r="G6" s="1219"/>
    </row>
    <row r="7" spans="2:7" ht="24" customHeight="1">
      <c r="B7" s="1227"/>
      <c r="C7" s="636" t="s">
        <v>1277</v>
      </c>
      <c r="D7" s="639">
        <v>398116.62</v>
      </c>
      <c r="E7" s="640">
        <v>0.12</v>
      </c>
      <c r="F7" s="638">
        <v>449100</v>
      </c>
      <c r="G7" s="1219"/>
    </row>
    <row r="8" spans="2:7" ht="24" customHeight="1">
      <c r="B8" s="1227"/>
      <c r="C8" s="641" t="s">
        <v>927</v>
      </c>
      <c r="D8" s="906">
        <v>417564.62</v>
      </c>
      <c r="E8" s="907">
        <v>0.12</v>
      </c>
      <c r="F8" s="638">
        <v>471200</v>
      </c>
      <c r="G8" s="1219"/>
    </row>
    <row r="9" spans="2:7" ht="35.25" customHeight="1" thickBot="1">
      <c r="B9" s="1228"/>
      <c r="C9" s="1215" t="s">
        <v>1559</v>
      </c>
      <c r="D9" s="1216"/>
      <c r="E9" s="1216"/>
      <c r="F9" s="1217"/>
      <c r="G9" s="1219"/>
    </row>
    <row r="10" spans="2:7" ht="24" customHeight="1" thickTop="1">
      <c r="B10" s="1221" t="s">
        <v>928</v>
      </c>
      <c r="C10" s="643" t="s">
        <v>1279</v>
      </c>
      <c r="D10" s="633">
        <v>254423.62</v>
      </c>
      <c r="E10" s="637">
        <v>0.15</v>
      </c>
      <c r="F10" s="635">
        <v>295900</v>
      </c>
      <c r="G10" s="1219"/>
    </row>
    <row r="11" spans="2:7" ht="24" customHeight="1">
      <c r="B11" s="1227"/>
      <c r="C11" s="643" t="s">
        <v>1280</v>
      </c>
      <c r="D11" s="633">
        <v>267173.62</v>
      </c>
      <c r="E11" s="637">
        <v>0.15</v>
      </c>
      <c r="F11" s="638">
        <v>310900</v>
      </c>
      <c r="G11" s="1219"/>
    </row>
    <row r="12" spans="2:7" ht="24" customHeight="1">
      <c r="B12" s="1227"/>
      <c r="C12" s="643" t="s">
        <v>1281</v>
      </c>
      <c r="D12" s="633">
        <v>252723.62</v>
      </c>
      <c r="E12" s="637">
        <v>0.15</v>
      </c>
      <c r="F12" s="638">
        <v>293900</v>
      </c>
      <c r="G12" s="1219"/>
    </row>
    <row r="13" spans="2:7" ht="24" customHeight="1">
      <c r="B13" s="1227"/>
      <c r="C13" s="643" t="s">
        <v>1282</v>
      </c>
      <c r="D13" s="633">
        <v>265473.62</v>
      </c>
      <c r="E13" s="637">
        <v>0.15</v>
      </c>
      <c r="F13" s="638">
        <v>308900</v>
      </c>
      <c r="G13" s="1219"/>
    </row>
    <row r="14" spans="2:7" ht="24" customHeight="1">
      <c r="B14" s="1227"/>
      <c r="C14" s="643" t="s">
        <v>1283</v>
      </c>
      <c r="D14" s="633">
        <v>284173.62</v>
      </c>
      <c r="E14" s="637">
        <v>0.15</v>
      </c>
      <c r="F14" s="638">
        <v>330900</v>
      </c>
      <c r="G14" s="1219"/>
    </row>
    <row r="15" spans="2:7" ht="24" customHeight="1">
      <c r="B15" s="1227"/>
      <c r="C15" s="643" t="s">
        <v>1284</v>
      </c>
      <c r="D15" s="633">
        <v>290208.62</v>
      </c>
      <c r="E15" s="637">
        <v>0.15</v>
      </c>
      <c r="F15" s="638">
        <v>338000</v>
      </c>
      <c r="G15" s="1219"/>
    </row>
    <row r="16" spans="2:7" ht="24" customHeight="1">
      <c r="B16" s="1227"/>
      <c r="C16" s="643" t="s">
        <v>1278</v>
      </c>
      <c r="D16" s="633">
        <v>303213.62</v>
      </c>
      <c r="E16" s="637">
        <v>0.15</v>
      </c>
      <c r="F16" s="638">
        <v>353300</v>
      </c>
      <c r="G16" s="1219"/>
    </row>
    <row r="17" spans="2:7" ht="35.25" customHeight="1" thickBot="1">
      <c r="B17" s="1229"/>
      <c r="C17" s="1215" t="s">
        <v>1285</v>
      </c>
      <c r="D17" s="1216"/>
      <c r="E17" s="1216"/>
      <c r="F17" s="1217"/>
      <c r="G17" s="1219"/>
    </row>
    <row r="18" spans="2:7" ht="24" customHeight="1" thickTop="1">
      <c r="B18" s="1221" t="s">
        <v>929</v>
      </c>
      <c r="C18" s="644" t="s">
        <v>930</v>
      </c>
      <c r="D18" s="633">
        <v>236573.62</v>
      </c>
      <c r="E18" s="637">
        <v>0.15</v>
      </c>
      <c r="F18" s="635">
        <v>274900</v>
      </c>
      <c r="G18" s="1219"/>
    </row>
    <row r="19" spans="2:7" ht="24" customHeight="1">
      <c r="B19" s="1227"/>
      <c r="C19" s="645" t="s">
        <v>931</v>
      </c>
      <c r="D19" s="642">
        <v>254593.62</v>
      </c>
      <c r="E19" s="637">
        <v>0.15</v>
      </c>
      <c r="F19" s="638">
        <v>296100</v>
      </c>
      <c r="G19" s="1219"/>
    </row>
    <row r="20" spans="2:7" ht="24" customHeight="1">
      <c r="B20" s="1227"/>
      <c r="C20" s="645" t="s">
        <v>932</v>
      </c>
      <c r="D20" s="642">
        <v>273548.62</v>
      </c>
      <c r="E20" s="637">
        <v>0.15</v>
      </c>
      <c r="F20" s="638">
        <v>318400</v>
      </c>
      <c r="G20" s="1219"/>
    </row>
    <row r="21" spans="2:7" ht="35.25" customHeight="1" thickBot="1">
      <c r="B21" s="1230"/>
      <c r="C21" s="1231" t="s">
        <v>933</v>
      </c>
      <c r="D21" s="1232"/>
      <c r="E21" s="1231"/>
      <c r="F21" s="1233"/>
      <c r="G21" s="1219"/>
    </row>
    <row r="22" spans="2:7" ht="24" customHeight="1" thickTop="1">
      <c r="B22" s="1221" t="s">
        <v>934</v>
      </c>
      <c r="C22" s="645" t="s">
        <v>935</v>
      </c>
      <c r="D22" s="660">
        <v>416113.25</v>
      </c>
      <c r="E22" s="646">
        <v>0.15</v>
      </c>
      <c r="F22" s="638">
        <v>489545</v>
      </c>
      <c r="G22" s="1219"/>
    </row>
    <row r="23" spans="2:7" ht="24" customHeight="1">
      <c r="B23" s="1227"/>
      <c r="C23" s="645" t="s">
        <v>936</v>
      </c>
      <c r="D23" s="661">
        <v>484113.25</v>
      </c>
      <c r="E23" s="647">
        <v>0.15</v>
      </c>
      <c r="F23" s="638">
        <v>569545</v>
      </c>
      <c r="G23" s="1219"/>
    </row>
    <row r="24" spans="2:7" ht="43.5" customHeight="1" thickBot="1">
      <c r="B24" s="1230"/>
      <c r="C24" s="1231" t="s">
        <v>937</v>
      </c>
      <c r="D24" s="1234"/>
      <c r="E24" s="1231"/>
      <c r="F24" s="1233"/>
      <c r="G24" s="1219"/>
    </row>
    <row r="25" spans="2:7" ht="24" customHeight="1" thickTop="1">
      <c r="B25" s="1221" t="s">
        <v>938</v>
      </c>
      <c r="C25" s="645" t="s">
        <v>939</v>
      </c>
      <c r="D25" s="660">
        <v>372130</v>
      </c>
      <c r="E25" s="648">
        <v>0.15</v>
      </c>
      <c r="F25" s="638">
        <v>437800</v>
      </c>
      <c r="G25" s="1219"/>
    </row>
    <row r="26" spans="2:7" ht="33" customHeight="1" thickBot="1">
      <c r="B26" s="1222"/>
      <c r="C26" s="1223" t="s">
        <v>940</v>
      </c>
      <c r="D26" s="1224"/>
      <c r="E26" s="1224"/>
      <c r="F26" s="1225"/>
      <c r="G26" s="1219"/>
    </row>
    <row r="27" spans="2:7" ht="24" customHeight="1" thickTop="1">
      <c r="B27" s="1226" t="s">
        <v>941</v>
      </c>
      <c r="C27" s="662" t="s">
        <v>942</v>
      </c>
      <c r="D27" s="663">
        <v>310930</v>
      </c>
      <c r="E27" s="649">
        <v>0.15</v>
      </c>
      <c r="F27" s="664">
        <v>365800</v>
      </c>
      <c r="G27" s="1219"/>
    </row>
    <row r="28" spans="2:7" ht="40.5" customHeight="1" thickBot="1">
      <c r="B28" s="1222"/>
      <c r="C28" s="1223" t="s">
        <v>967</v>
      </c>
      <c r="D28" s="1224"/>
      <c r="E28" s="1224"/>
      <c r="F28" s="1225"/>
      <c r="G28" s="1220"/>
    </row>
    <row r="29" spans="2:7" ht="24" customHeight="1" thickTop="1">
      <c r="B29" s="1221" t="s">
        <v>1286</v>
      </c>
      <c r="C29" s="650" t="s">
        <v>943</v>
      </c>
      <c r="D29" s="651">
        <v>289084.62</v>
      </c>
      <c r="E29" s="652">
        <v>0.12</v>
      </c>
      <c r="F29" s="653">
        <v>325200</v>
      </c>
      <c r="G29" s="1239" t="s">
        <v>153</v>
      </c>
    </row>
    <row r="30" spans="2:7" ht="24" customHeight="1">
      <c r="B30" s="1227"/>
      <c r="C30" s="643" t="s">
        <v>1287</v>
      </c>
      <c r="D30" s="482">
        <v>310380.62</v>
      </c>
      <c r="E30" s="654">
        <v>0.12</v>
      </c>
      <c r="F30" s="655">
        <v>349400</v>
      </c>
      <c r="G30" s="1240"/>
    </row>
    <row r="31" spans="2:7" ht="24" customHeight="1">
      <c r="B31" s="1227"/>
      <c r="C31" s="643" t="s">
        <v>944</v>
      </c>
      <c r="D31" s="482">
        <v>310380.62</v>
      </c>
      <c r="E31" s="654">
        <v>0.12</v>
      </c>
      <c r="F31" s="655">
        <v>349400</v>
      </c>
      <c r="G31" s="1240"/>
    </row>
    <row r="32" spans="2:7" ht="24" customHeight="1">
      <c r="B32" s="1227"/>
      <c r="C32" s="643" t="s">
        <v>945</v>
      </c>
      <c r="D32" s="482">
        <v>326220.62</v>
      </c>
      <c r="E32" s="654">
        <v>0.12</v>
      </c>
      <c r="F32" s="655">
        <v>367400</v>
      </c>
      <c r="G32" s="1240"/>
    </row>
    <row r="33" spans="2:7" ht="24" customHeight="1">
      <c r="B33" s="1227"/>
      <c r="C33" s="643" t="s">
        <v>965</v>
      </c>
      <c r="D33" s="482">
        <v>328860.62</v>
      </c>
      <c r="E33" s="654">
        <v>0.12</v>
      </c>
      <c r="F33" s="655">
        <v>370400</v>
      </c>
      <c r="G33" s="1240"/>
    </row>
    <row r="34" spans="2:7" ht="63" customHeight="1" thickBot="1">
      <c r="B34" s="1229"/>
      <c r="C34" s="1242" t="s">
        <v>946</v>
      </c>
      <c r="D34" s="1243"/>
      <c r="E34" s="1242"/>
      <c r="F34" s="1244"/>
      <c r="G34" s="1240"/>
    </row>
    <row r="35" spans="2:7" ht="24" customHeight="1" thickTop="1">
      <c r="B35" s="1221" t="s">
        <v>947</v>
      </c>
      <c r="C35" s="643" t="s">
        <v>948</v>
      </c>
      <c r="D35" s="482">
        <v>388436.62</v>
      </c>
      <c r="E35" s="634">
        <v>0.12</v>
      </c>
      <c r="F35" s="655">
        <v>438100</v>
      </c>
      <c r="G35" s="1240"/>
    </row>
    <row r="36" spans="2:7" ht="24" customHeight="1">
      <c r="B36" s="1227"/>
      <c r="C36" s="643" t="s">
        <v>949</v>
      </c>
      <c r="D36" s="482">
        <v>388436.62</v>
      </c>
      <c r="E36" s="637">
        <v>0.12</v>
      </c>
      <c r="F36" s="655">
        <v>438100</v>
      </c>
      <c r="G36" s="1240"/>
    </row>
    <row r="37" spans="2:7" ht="24" customHeight="1">
      <c r="B37" s="1227"/>
      <c r="C37" s="643" t="s">
        <v>950</v>
      </c>
      <c r="D37" s="482">
        <v>407796.62</v>
      </c>
      <c r="E37" s="637">
        <v>0.12</v>
      </c>
      <c r="F37" s="655">
        <v>460100</v>
      </c>
      <c r="G37" s="1240"/>
    </row>
    <row r="38" spans="2:7" ht="24" customHeight="1">
      <c r="B38" s="1227"/>
      <c r="C38" s="643" t="s">
        <v>951</v>
      </c>
      <c r="D38" s="482">
        <v>407796.62</v>
      </c>
      <c r="E38" s="637">
        <v>0.12</v>
      </c>
      <c r="F38" s="655">
        <v>460100</v>
      </c>
      <c r="G38" s="1240"/>
    </row>
    <row r="39" spans="2:7" ht="24" customHeight="1">
      <c r="B39" s="1227"/>
      <c r="C39" s="643" t="s">
        <v>952</v>
      </c>
      <c r="D39" s="482">
        <v>419940.62</v>
      </c>
      <c r="E39" s="637">
        <v>0.12</v>
      </c>
      <c r="F39" s="655">
        <v>473900</v>
      </c>
      <c r="G39" s="1240"/>
    </row>
    <row r="40" spans="2:7" ht="24" customHeight="1">
      <c r="B40" s="1227"/>
      <c r="C40" s="643" t="s">
        <v>953</v>
      </c>
      <c r="D40" s="482">
        <v>419940.62</v>
      </c>
      <c r="E40" s="637">
        <v>0.12</v>
      </c>
      <c r="F40" s="655">
        <v>473900</v>
      </c>
      <c r="G40" s="1240"/>
    </row>
    <row r="41" spans="2:7" ht="24" customHeight="1">
      <c r="B41" s="1227"/>
      <c r="C41" s="643" t="s">
        <v>954</v>
      </c>
      <c r="D41" s="482">
        <v>436660.62</v>
      </c>
      <c r="E41" s="637">
        <v>0.12</v>
      </c>
      <c r="F41" s="655">
        <v>492900</v>
      </c>
      <c r="G41" s="1240"/>
    </row>
    <row r="42" spans="2:7" ht="24" customHeight="1">
      <c r="B42" s="1227"/>
      <c r="C42" s="643" t="s">
        <v>955</v>
      </c>
      <c r="D42" s="482">
        <v>436660.62</v>
      </c>
      <c r="E42" s="637">
        <v>0.12</v>
      </c>
      <c r="F42" s="655">
        <v>492900</v>
      </c>
      <c r="G42" s="1240"/>
    </row>
    <row r="43" spans="2:7" ht="24" customHeight="1">
      <c r="B43" s="1227"/>
      <c r="C43" s="643" t="s">
        <v>956</v>
      </c>
      <c r="D43" s="482">
        <v>480220.62</v>
      </c>
      <c r="E43" s="637">
        <v>0.12</v>
      </c>
      <c r="F43" s="655">
        <v>542400</v>
      </c>
      <c r="G43" s="1240"/>
    </row>
    <row r="44" spans="2:7" ht="24" customHeight="1">
      <c r="B44" s="1227"/>
      <c r="C44" s="643" t="s">
        <v>957</v>
      </c>
      <c r="D44" s="482">
        <v>480220.62</v>
      </c>
      <c r="E44" s="637">
        <v>0.12</v>
      </c>
      <c r="F44" s="655">
        <v>542400</v>
      </c>
      <c r="G44" s="1240"/>
    </row>
    <row r="45" spans="2:7" ht="55.5" customHeight="1" thickBot="1">
      <c r="B45" s="1245"/>
      <c r="C45" s="1242" t="s">
        <v>1560</v>
      </c>
      <c r="D45" s="1242"/>
      <c r="E45" s="1242"/>
      <c r="F45" s="1242"/>
      <c r="G45" s="1240"/>
    </row>
    <row r="46" spans="2:7" ht="15" thickTop="1">
      <c r="B46" s="1246" t="s">
        <v>958</v>
      </c>
      <c r="C46" s="598" t="s">
        <v>959</v>
      </c>
      <c r="D46" s="633">
        <v>185488.62</v>
      </c>
      <c r="E46" s="656">
        <v>0.15</v>
      </c>
      <c r="F46" s="635">
        <v>214800</v>
      </c>
      <c r="G46" s="1240"/>
    </row>
    <row r="47" spans="2:7" ht="20.25" customHeight="1">
      <c r="B47" s="1247"/>
      <c r="C47" s="657" t="s">
        <v>960</v>
      </c>
      <c r="D47" s="642">
        <v>202488.62</v>
      </c>
      <c r="E47" s="658">
        <v>0.15</v>
      </c>
      <c r="F47" s="638">
        <v>234800</v>
      </c>
      <c r="G47" s="1240"/>
    </row>
    <row r="48" spans="2:7" ht="18" customHeight="1">
      <c r="B48" s="1247"/>
      <c r="C48" s="657" t="s">
        <v>961</v>
      </c>
      <c r="D48" s="642">
        <v>216938.62</v>
      </c>
      <c r="E48" s="658">
        <v>0.15</v>
      </c>
      <c r="F48" s="638">
        <v>251800</v>
      </c>
      <c r="G48" s="1240"/>
    </row>
    <row r="49" spans="2:7">
      <c r="B49" s="1247"/>
      <c r="C49" s="657" t="s">
        <v>962</v>
      </c>
      <c r="D49" s="642">
        <v>219148.62</v>
      </c>
      <c r="E49" s="658">
        <v>0.15</v>
      </c>
      <c r="F49" s="659">
        <v>254400</v>
      </c>
      <c r="G49" s="1240"/>
    </row>
    <row r="50" spans="2:7" ht="27.75">
      <c r="B50" s="1247"/>
      <c r="C50" s="657" t="s">
        <v>966</v>
      </c>
      <c r="D50" s="642">
        <v>338743.62</v>
      </c>
      <c r="E50" s="658">
        <v>0.15</v>
      </c>
      <c r="F50" s="659">
        <v>395100</v>
      </c>
      <c r="G50" s="1240"/>
    </row>
    <row r="51" spans="2:7" ht="81.75" customHeight="1" thickBot="1">
      <c r="B51" s="1248"/>
      <c r="C51" s="1249" t="s">
        <v>963</v>
      </c>
      <c r="D51" s="1232"/>
      <c r="E51" s="1232"/>
      <c r="F51" s="1250"/>
      <c r="G51" s="1241"/>
    </row>
    <row r="52" spans="2:7" ht="18" thickTop="1" thickBot="1">
      <c r="B52" s="1235" t="s">
        <v>219</v>
      </c>
      <c r="C52" s="1236"/>
      <c r="D52" s="1236"/>
      <c r="E52" s="1236"/>
      <c r="F52" s="1236"/>
      <c r="G52" s="1237"/>
    </row>
    <row r="53" spans="2:7" ht="17.25" thickTop="1">
      <c r="B53" s="1238" t="s">
        <v>964</v>
      </c>
      <c r="C53" s="1238"/>
      <c r="D53" s="1238"/>
      <c r="E53" s="1238"/>
      <c r="F53" s="1238"/>
      <c r="G53" s="1238"/>
    </row>
  </sheetData>
  <mergeCells count="24">
    <mergeCell ref="B52:G52"/>
    <mergeCell ref="B53:G53"/>
    <mergeCell ref="B29:B34"/>
    <mergeCell ref="G29:G51"/>
    <mergeCell ref="C34:F34"/>
    <mergeCell ref="B35:B45"/>
    <mergeCell ref="C45:F45"/>
    <mergeCell ref="B46:B51"/>
    <mergeCell ref="C51:F51"/>
    <mergeCell ref="B2:G2"/>
    <mergeCell ref="B3:G3"/>
    <mergeCell ref="C9:F9"/>
    <mergeCell ref="C17:F17"/>
    <mergeCell ref="G5:G28"/>
    <mergeCell ref="B25:B26"/>
    <mergeCell ref="C26:F26"/>
    <mergeCell ref="B27:B28"/>
    <mergeCell ref="C28:F28"/>
    <mergeCell ref="B5:B9"/>
    <mergeCell ref="B10:B17"/>
    <mergeCell ref="B18:B21"/>
    <mergeCell ref="B22:B24"/>
    <mergeCell ref="C21:F21"/>
    <mergeCell ref="C24:F24"/>
  </mergeCells>
  <phoneticPr fontId="94" type="noConversion"/>
  <pageMargins left="0.2" right="0.2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1"/>
  <sheetViews>
    <sheetView workbookViewId="0">
      <selection activeCell="F5" sqref="F5"/>
    </sheetView>
  </sheetViews>
  <sheetFormatPr defaultColWidth="8" defaultRowHeight="14.25"/>
  <cols>
    <col min="1" max="1" width="1.25" style="431" customWidth="1"/>
    <col min="2" max="2" width="15.875" style="431" customWidth="1"/>
    <col min="3" max="3" width="34.875" style="431" customWidth="1"/>
    <col min="4" max="5" width="12" style="432" customWidth="1"/>
    <col min="6" max="6" width="10.75" style="432" customWidth="1"/>
    <col min="7" max="7" width="12.875" style="431" customWidth="1"/>
    <col min="8" max="16384" width="8" style="431"/>
  </cols>
  <sheetData>
    <row r="1" spans="1:7">
      <c r="A1" s="461"/>
      <c r="B1" s="462"/>
      <c r="C1" s="462"/>
      <c r="D1" s="461"/>
      <c r="E1" s="463"/>
      <c r="F1" s="464"/>
      <c r="G1" s="465"/>
    </row>
    <row r="2" spans="1:7" ht="26.25" customHeight="1">
      <c r="A2" s="461"/>
      <c r="B2" s="1251" t="s">
        <v>220</v>
      </c>
      <c r="C2" s="1251"/>
      <c r="D2" s="1251"/>
      <c r="E2" s="1251"/>
      <c r="F2" s="1251"/>
      <c r="G2" s="1252"/>
    </row>
    <row r="3" spans="1:7" ht="11.25" customHeight="1">
      <c r="A3" s="461"/>
      <c r="B3" s="1253"/>
      <c r="C3" s="1253"/>
      <c r="D3" s="1253"/>
      <c r="E3" s="1253"/>
      <c r="F3" s="1253"/>
      <c r="G3" s="1253"/>
    </row>
    <row r="4" spans="1:7" ht="22.15" customHeight="1">
      <c r="A4" s="461"/>
      <c r="B4" s="1254" t="s">
        <v>1214</v>
      </c>
      <c r="C4" s="1254"/>
      <c r="D4" s="1254"/>
      <c r="E4" s="1254"/>
      <c r="F4" s="1254"/>
      <c r="G4" s="1254"/>
    </row>
    <row r="5" spans="1:7" ht="23.25" customHeight="1">
      <c r="A5" s="461"/>
      <c r="B5" s="466" t="s">
        <v>79</v>
      </c>
      <c r="C5" s="467" t="s">
        <v>147</v>
      </c>
      <c r="D5" s="468" t="s">
        <v>81</v>
      </c>
      <c r="E5" s="469" t="s">
        <v>82</v>
      </c>
      <c r="F5" s="470" t="s">
        <v>182</v>
      </c>
      <c r="G5" s="471" t="s">
        <v>151</v>
      </c>
    </row>
    <row r="6" spans="1:7" ht="23.25" customHeight="1">
      <c r="A6" s="461"/>
      <c r="B6" s="1265" t="s">
        <v>221</v>
      </c>
      <c r="C6" s="472" t="s">
        <v>222</v>
      </c>
      <c r="D6" s="473">
        <v>311840</v>
      </c>
      <c r="E6" s="474">
        <v>389800</v>
      </c>
      <c r="F6" s="475">
        <v>0.2</v>
      </c>
      <c r="G6" s="1273" t="s">
        <v>223</v>
      </c>
    </row>
    <row r="7" spans="1:7" ht="23.25" customHeight="1">
      <c r="A7" s="461"/>
      <c r="B7" s="1266"/>
      <c r="C7" s="472" t="s">
        <v>224</v>
      </c>
      <c r="D7" s="473">
        <v>332640</v>
      </c>
      <c r="E7" s="474">
        <v>415800</v>
      </c>
      <c r="F7" s="475">
        <v>0.2</v>
      </c>
      <c r="G7" s="1274"/>
    </row>
    <row r="8" spans="1:7" ht="23.25" customHeight="1">
      <c r="A8" s="461"/>
      <c r="B8" s="1266"/>
      <c r="C8" s="472" t="s">
        <v>225</v>
      </c>
      <c r="D8" s="473">
        <v>343840</v>
      </c>
      <c r="E8" s="474">
        <v>429800</v>
      </c>
      <c r="F8" s="475">
        <v>0.2</v>
      </c>
      <c r="G8" s="1274"/>
    </row>
    <row r="9" spans="1:7" ht="23.25" customHeight="1">
      <c r="A9" s="461"/>
      <c r="B9" s="1266"/>
      <c r="C9" s="472" t="s">
        <v>226</v>
      </c>
      <c r="D9" s="473">
        <v>356640</v>
      </c>
      <c r="E9" s="474">
        <v>445800</v>
      </c>
      <c r="F9" s="475">
        <v>0.2</v>
      </c>
      <c r="G9" s="1274"/>
    </row>
    <row r="10" spans="1:7" ht="23.25" customHeight="1">
      <c r="A10" s="461"/>
      <c r="B10" s="1266"/>
      <c r="C10" s="472" t="s">
        <v>227</v>
      </c>
      <c r="D10" s="473">
        <v>380640</v>
      </c>
      <c r="E10" s="476">
        <v>475800</v>
      </c>
      <c r="F10" s="475">
        <v>0.2</v>
      </c>
      <c r="G10" s="1274"/>
    </row>
    <row r="11" spans="1:7" ht="28.5" customHeight="1">
      <c r="A11" s="461"/>
      <c r="B11" s="1267"/>
      <c r="C11" s="1255" t="s">
        <v>228</v>
      </c>
      <c r="D11" s="1256"/>
      <c r="E11" s="1256"/>
      <c r="F11" s="1257"/>
      <c r="G11" s="1274"/>
    </row>
    <row r="12" spans="1:7" ht="23.25" customHeight="1">
      <c r="A12" s="461"/>
      <c r="B12" s="1268" t="s">
        <v>970</v>
      </c>
      <c r="C12" s="477" t="s">
        <v>229</v>
      </c>
      <c r="D12" s="478">
        <v>267600</v>
      </c>
      <c r="E12" s="479">
        <v>356800</v>
      </c>
      <c r="F12" s="480">
        <f>(E12-D12)/E12</f>
        <v>0.25</v>
      </c>
      <c r="G12" s="1274"/>
    </row>
    <row r="13" spans="1:7" ht="23.25" customHeight="1">
      <c r="A13" s="461"/>
      <c r="B13" s="1266"/>
      <c r="C13" s="472" t="s">
        <v>230</v>
      </c>
      <c r="D13" s="473">
        <v>287100</v>
      </c>
      <c r="E13" s="476">
        <v>382800</v>
      </c>
      <c r="F13" s="475">
        <f>(E13-D13)/E13</f>
        <v>0.25</v>
      </c>
      <c r="G13" s="1274"/>
    </row>
    <row r="14" spans="1:7" ht="23.25" customHeight="1">
      <c r="A14" s="461"/>
      <c r="B14" s="1266"/>
      <c r="C14" s="472" t="s">
        <v>231</v>
      </c>
      <c r="D14" s="473">
        <v>308850</v>
      </c>
      <c r="E14" s="476">
        <v>411800</v>
      </c>
      <c r="F14" s="475">
        <f>(E14-D14)/E14</f>
        <v>0.25</v>
      </c>
      <c r="G14" s="1274"/>
    </row>
    <row r="15" spans="1:7" ht="23.25" customHeight="1">
      <c r="A15" s="461"/>
      <c r="B15" s="1266"/>
      <c r="C15" s="472" t="s">
        <v>232</v>
      </c>
      <c r="D15" s="473">
        <v>341850</v>
      </c>
      <c r="E15" s="476">
        <v>455800</v>
      </c>
      <c r="F15" s="475">
        <f>(E15-D15)/E15</f>
        <v>0.25</v>
      </c>
      <c r="G15" s="1274"/>
    </row>
    <row r="16" spans="1:7" ht="30" customHeight="1" thickBot="1">
      <c r="A16" s="461"/>
      <c r="B16" s="1267"/>
      <c r="C16" s="1258" t="s">
        <v>233</v>
      </c>
      <c r="D16" s="1259"/>
      <c r="E16" s="1259"/>
      <c r="F16" s="1260"/>
      <c r="G16" s="1274"/>
    </row>
    <row r="17" spans="1:7" ht="30" customHeight="1" thickTop="1">
      <c r="A17" s="461"/>
      <c r="B17" s="1269" t="s">
        <v>1140</v>
      </c>
      <c r="C17" s="858" t="s">
        <v>1141</v>
      </c>
      <c r="D17" s="859">
        <v>239840</v>
      </c>
      <c r="E17" s="859">
        <v>299800</v>
      </c>
      <c r="F17" s="860">
        <f>(E17-D17)/E17</f>
        <v>0.2</v>
      </c>
      <c r="G17" s="1275" t="s">
        <v>1142</v>
      </c>
    </row>
    <row r="18" spans="1:7" ht="30" customHeight="1">
      <c r="A18" s="461"/>
      <c r="B18" s="1270"/>
      <c r="C18" s="861" t="s">
        <v>1143</v>
      </c>
      <c r="D18" s="862">
        <v>261440</v>
      </c>
      <c r="E18" s="862">
        <v>326800</v>
      </c>
      <c r="F18" s="863">
        <f t="shared" ref="F18:F22" si="0">(E18-D18)/E18</f>
        <v>0.2</v>
      </c>
      <c r="G18" s="1276"/>
    </row>
    <row r="19" spans="1:7" ht="30" customHeight="1">
      <c r="A19" s="461"/>
      <c r="B19" s="1270"/>
      <c r="C19" s="861" t="s">
        <v>1144</v>
      </c>
      <c r="D19" s="862">
        <v>261440</v>
      </c>
      <c r="E19" s="862">
        <v>326800</v>
      </c>
      <c r="F19" s="863">
        <f t="shared" si="0"/>
        <v>0.2</v>
      </c>
      <c r="G19" s="1276"/>
    </row>
    <row r="20" spans="1:7" ht="30" customHeight="1">
      <c r="A20" s="461"/>
      <c r="B20" s="1270"/>
      <c r="C20" s="861" t="s">
        <v>1145</v>
      </c>
      <c r="D20" s="862">
        <v>269440</v>
      </c>
      <c r="E20" s="862">
        <v>336800</v>
      </c>
      <c r="F20" s="863">
        <f t="shared" si="0"/>
        <v>0.2</v>
      </c>
      <c r="G20" s="1276"/>
    </row>
    <row r="21" spans="1:7" ht="30" customHeight="1">
      <c r="A21" s="461"/>
      <c r="B21" s="1270"/>
      <c r="C21" s="861" t="s">
        <v>1146</v>
      </c>
      <c r="D21" s="862">
        <v>279840</v>
      </c>
      <c r="E21" s="862">
        <v>349800</v>
      </c>
      <c r="F21" s="863">
        <f t="shared" si="0"/>
        <v>0.2</v>
      </c>
      <c r="G21" s="1276"/>
    </row>
    <row r="22" spans="1:7" ht="30" customHeight="1">
      <c r="A22" s="461"/>
      <c r="B22" s="1270"/>
      <c r="C22" s="861" t="s">
        <v>1147</v>
      </c>
      <c r="D22" s="862">
        <v>304640</v>
      </c>
      <c r="E22" s="862">
        <v>380800</v>
      </c>
      <c r="F22" s="863">
        <f t="shared" si="0"/>
        <v>0.2</v>
      </c>
      <c r="G22" s="1276"/>
    </row>
    <row r="23" spans="1:7" ht="30" customHeight="1" thickBot="1">
      <c r="A23" s="461"/>
      <c r="B23" s="1271"/>
      <c r="C23" s="1261" t="s">
        <v>1155</v>
      </c>
      <c r="D23" s="1243"/>
      <c r="E23" s="1243"/>
      <c r="F23" s="1262"/>
      <c r="G23" s="1277"/>
    </row>
    <row r="24" spans="1:7" ht="30" customHeight="1" thickTop="1">
      <c r="A24" s="461"/>
      <c r="B24" s="1269" t="s">
        <v>1153</v>
      </c>
      <c r="C24" s="864" t="s">
        <v>1148</v>
      </c>
      <c r="D24" s="865">
        <v>319840</v>
      </c>
      <c r="E24" s="866">
        <v>399800</v>
      </c>
      <c r="F24" s="867">
        <v>0.2</v>
      </c>
      <c r="G24" s="1277"/>
    </row>
    <row r="25" spans="1:7" ht="30" customHeight="1">
      <c r="A25" s="461"/>
      <c r="B25" s="1272"/>
      <c r="C25" s="864" t="s">
        <v>1149</v>
      </c>
      <c r="D25" s="868">
        <v>343840</v>
      </c>
      <c r="E25" s="869">
        <v>429800</v>
      </c>
      <c r="F25" s="863">
        <v>0.2</v>
      </c>
      <c r="G25" s="1277"/>
    </row>
    <row r="26" spans="1:7" ht="30" customHeight="1">
      <c r="A26" s="461"/>
      <c r="B26" s="1272"/>
      <c r="C26" s="864" t="s">
        <v>1145</v>
      </c>
      <c r="D26" s="868">
        <v>365440</v>
      </c>
      <c r="E26" s="869">
        <v>456800</v>
      </c>
      <c r="F26" s="863">
        <v>0.2</v>
      </c>
      <c r="G26" s="1277"/>
    </row>
    <row r="27" spans="1:7" ht="30" customHeight="1">
      <c r="A27" s="461"/>
      <c r="B27" s="1272"/>
      <c r="C27" s="864" t="s">
        <v>1150</v>
      </c>
      <c r="D27" s="868">
        <v>365440</v>
      </c>
      <c r="E27" s="869">
        <v>456800</v>
      </c>
      <c r="F27" s="863">
        <v>0.2</v>
      </c>
      <c r="G27" s="1277"/>
    </row>
    <row r="28" spans="1:7" ht="30" customHeight="1">
      <c r="A28" s="461"/>
      <c r="B28" s="1272"/>
      <c r="C28" s="864" t="s">
        <v>1151</v>
      </c>
      <c r="D28" s="868">
        <v>399840</v>
      </c>
      <c r="E28" s="870">
        <v>499800</v>
      </c>
      <c r="F28" s="863">
        <v>0.2</v>
      </c>
      <c r="G28" s="1277"/>
    </row>
    <row r="29" spans="1:7" ht="38.25" customHeight="1" thickBot="1">
      <c r="A29" s="461"/>
      <c r="B29" s="1271"/>
      <c r="C29" s="1263" t="s">
        <v>1152</v>
      </c>
      <c r="D29" s="1242"/>
      <c r="E29" s="1242"/>
      <c r="F29" s="1244"/>
      <c r="G29" s="1277"/>
    </row>
    <row r="30" spans="1:7" ht="27.95" customHeight="1" thickTop="1">
      <c r="A30" s="461"/>
      <c r="B30" s="1264" t="s">
        <v>144</v>
      </c>
      <c r="C30" s="1264"/>
      <c r="D30" s="1264"/>
      <c r="E30" s="1264"/>
      <c r="F30" s="1264"/>
      <c r="G30" s="1264"/>
    </row>
    <row r="31" spans="1:7" ht="17.25" customHeight="1"/>
  </sheetData>
  <mergeCells count="14">
    <mergeCell ref="C23:F23"/>
    <mergeCell ref="C29:F29"/>
    <mergeCell ref="B30:G30"/>
    <mergeCell ref="B6:B11"/>
    <mergeCell ref="B12:B16"/>
    <mergeCell ref="B17:B23"/>
    <mergeCell ref="B24:B29"/>
    <mergeCell ref="G6:G16"/>
    <mergeCell ref="G17:G29"/>
    <mergeCell ref="B2:G2"/>
    <mergeCell ref="B3:G3"/>
    <mergeCell ref="B4:G4"/>
    <mergeCell ref="C11:F11"/>
    <mergeCell ref="C16:F16"/>
  </mergeCells>
  <phoneticPr fontId="94" type="noConversion"/>
  <pageMargins left="0.69930555555555596" right="0.69930555555555596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4"/>
  <sheetViews>
    <sheetView workbookViewId="0"/>
  </sheetViews>
  <sheetFormatPr defaultColWidth="8" defaultRowHeight="14.25"/>
  <cols>
    <col min="1" max="1" width="1.25" style="431" customWidth="1"/>
    <col min="2" max="2" width="15.875" style="431" customWidth="1"/>
    <col min="3" max="3" width="34.875" style="431" customWidth="1"/>
    <col min="4" max="5" width="12" style="432" customWidth="1"/>
    <col min="6" max="6" width="10.75" style="432" customWidth="1"/>
    <col min="7" max="7" width="12.875" style="431" customWidth="1"/>
    <col min="8" max="16384" width="8" style="431"/>
  </cols>
  <sheetData>
    <row r="1" spans="1:7">
      <c r="B1" s="433"/>
      <c r="C1" s="433"/>
      <c r="E1" s="434"/>
      <c r="G1" s="435"/>
    </row>
    <row r="2" spans="1:7" ht="26.25" customHeight="1">
      <c r="B2" s="1278" t="s">
        <v>234</v>
      </c>
      <c r="C2" s="1279"/>
      <c r="D2" s="1279"/>
      <c r="E2" s="1279"/>
      <c r="F2" s="1280"/>
      <c r="G2" s="1280"/>
    </row>
    <row r="3" spans="1:7" ht="38.25" customHeight="1">
      <c r="B3" s="1281" t="s">
        <v>1196</v>
      </c>
      <c r="C3" s="1282"/>
      <c r="D3" s="1282"/>
      <c r="E3" s="1282"/>
      <c r="F3" s="1282"/>
      <c r="G3" s="1282"/>
    </row>
    <row r="4" spans="1:7" ht="18" customHeight="1">
      <c r="B4" s="1283" t="s">
        <v>235</v>
      </c>
      <c r="C4" s="1283"/>
      <c r="D4" s="1283"/>
      <c r="E4" s="1283"/>
      <c r="F4" s="1283"/>
      <c r="G4" s="1283"/>
    </row>
    <row r="5" spans="1:7" ht="22.15" customHeight="1" thickBot="1">
      <c r="B5" s="1284" t="s">
        <v>1215</v>
      </c>
      <c r="C5" s="1284"/>
      <c r="D5" s="1284"/>
      <c r="E5" s="1284"/>
      <c r="F5" s="1284"/>
      <c r="G5" s="1284"/>
    </row>
    <row r="6" spans="1:7" ht="24.75" customHeight="1" thickTop="1" thickBot="1">
      <c r="B6" s="436" t="s">
        <v>79</v>
      </c>
      <c r="C6" s="437" t="s">
        <v>147</v>
      </c>
      <c r="D6" s="438" t="s">
        <v>81</v>
      </c>
      <c r="E6" s="439" t="s">
        <v>82</v>
      </c>
      <c r="F6" s="440" t="s">
        <v>182</v>
      </c>
      <c r="G6" s="441" t="s">
        <v>151</v>
      </c>
    </row>
    <row r="7" spans="1:7" ht="23.25" customHeight="1" thickTop="1">
      <c r="B7" s="1288" t="s">
        <v>1202</v>
      </c>
      <c r="C7" s="442" t="s">
        <v>236</v>
      </c>
      <c r="D7" s="443">
        <v>204567</v>
      </c>
      <c r="E7" s="444">
        <v>264800</v>
      </c>
      <c r="F7" s="445">
        <f t="shared" ref="F7:F22" si="0">(E7-D7)/E7</f>
        <v>0.22746601208459213</v>
      </c>
      <c r="G7" s="1294" t="s">
        <v>153</v>
      </c>
    </row>
    <row r="8" spans="1:7" ht="23.25" customHeight="1">
      <c r="B8" s="1289"/>
      <c r="C8" s="442" t="s">
        <v>237</v>
      </c>
      <c r="D8" s="443">
        <v>217822</v>
      </c>
      <c r="E8" s="446">
        <v>294800</v>
      </c>
      <c r="F8" s="447">
        <f t="shared" si="0"/>
        <v>0.26111940298507463</v>
      </c>
      <c r="G8" s="1295"/>
    </row>
    <row r="9" spans="1:7" ht="23.25" customHeight="1">
      <c r="B9" s="1289"/>
      <c r="C9" s="442" t="s">
        <v>238</v>
      </c>
      <c r="D9" s="443">
        <v>229479</v>
      </c>
      <c r="E9" s="446">
        <v>304800</v>
      </c>
      <c r="F9" s="447">
        <f t="shared" si="0"/>
        <v>0.24711614173228347</v>
      </c>
      <c r="G9" s="1295"/>
    </row>
    <row r="10" spans="1:7" ht="23.25" customHeight="1">
      <c r="B10" s="1290"/>
      <c r="C10" s="448" t="s">
        <v>239</v>
      </c>
      <c r="D10" s="443">
        <v>238662</v>
      </c>
      <c r="E10" s="446">
        <v>319800</v>
      </c>
      <c r="F10" s="449">
        <f t="shared" si="0"/>
        <v>0.25371482176360227</v>
      </c>
      <c r="G10" s="1295"/>
    </row>
    <row r="11" spans="1:7" ht="23.25" customHeight="1">
      <c r="B11" s="1290"/>
      <c r="C11" s="450" t="s">
        <v>240</v>
      </c>
      <c r="D11" s="451">
        <v>314950</v>
      </c>
      <c r="E11" s="452">
        <v>389800</v>
      </c>
      <c r="F11" s="445">
        <f t="shared" si="0"/>
        <v>0.19202154951257056</v>
      </c>
      <c r="G11" s="1295"/>
    </row>
    <row r="12" spans="1:7" ht="102.75" customHeight="1" thickBot="1">
      <c r="B12" s="1291"/>
      <c r="C12" s="1285" t="s">
        <v>1198</v>
      </c>
      <c r="D12" s="1286"/>
      <c r="E12" s="1286"/>
      <c r="F12" s="1287"/>
      <c r="G12" s="1296"/>
    </row>
    <row r="13" spans="1:7" ht="23.25" customHeight="1" thickTop="1">
      <c r="A13" s="453"/>
      <c r="B13" s="1292" t="s">
        <v>241</v>
      </c>
      <c r="C13" s="454" t="s">
        <v>242</v>
      </c>
      <c r="D13" s="443">
        <v>243624</v>
      </c>
      <c r="E13" s="444">
        <v>333800</v>
      </c>
      <c r="F13" s="445">
        <f t="shared" si="0"/>
        <v>0.27014979029358899</v>
      </c>
      <c r="G13" s="1294" t="s">
        <v>218</v>
      </c>
    </row>
    <row r="14" spans="1:7" ht="23.25" customHeight="1">
      <c r="A14" s="453"/>
      <c r="B14" s="1292"/>
      <c r="C14" s="455" t="s">
        <v>243</v>
      </c>
      <c r="D14" s="443">
        <v>249463</v>
      </c>
      <c r="E14" s="446">
        <v>350800</v>
      </c>
      <c r="F14" s="447">
        <f t="shared" si="0"/>
        <v>0.2888740022805017</v>
      </c>
      <c r="G14" s="1295"/>
    </row>
    <row r="15" spans="1:7" ht="23.25" customHeight="1">
      <c r="A15" s="453"/>
      <c r="B15" s="1292"/>
      <c r="C15" s="455" t="s">
        <v>244</v>
      </c>
      <c r="D15" s="443">
        <v>258731</v>
      </c>
      <c r="E15" s="446">
        <v>359800</v>
      </c>
      <c r="F15" s="447">
        <f t="shared" si="0"/>
        <v>0.28090327959977768</v>
      </c>
      <c r="G15" s="1295"/>
    </row>
    <row r="16" spans="1:7" ht="23.25" customHeight="1">
      <c r="A16" s="453"/>
      <c r="B16" s="1292"/>
      <c r="C16" s="455" t="s">
        <v>245</v>
      </c>
      <c r="D16" s="456">
        <v>267731</v>
      </c>
      <c r="E16" s="457">
        <v>367800</v>
      </c>
      <c r="F16" s="447">
        <f t="shared" si="0"/>
        <v>0.27207449700924413</v>
      </c>
      <c r="G16" s="1295"/>
    </row>
    <row r="17" spans="1:7" ht="23.25" customHeight="1">
      <c r="A17" s="453"/>
      <c r="B17" s="1292"/>
      <c r="C17" s="458" t="s">
        <v>246</v>
      </c>
      <c r="D17" s="459">
        <v>268869</v>
      </c>
      <c r="E17" s="460">
        <v>368800</v>
      </c>
      <c r="F17" s="447">
        <f t="shared" si="0"/>
        <v>0.27096258134490236</v>
      </c>
      <c r="G17" s="1295"/>
    </row>
    <row r="18" spans="1:7" ht="23.25" customHeight="1">
      <c r="A18" s="453"/>
      <c r="B18" s="1292"/>
      <c r="C18" s="458" t="s">
        <v>247</v>
      </c>
      <c r="D18" s="459">
        <v>292500</v>
      </c>
      <c r="E18" s="460">
        <v>391800</v>
      </c>
      <c r="F18" s="447">
        <f t="shared" si="0"/>
        <v>0.25344563552833077</v>
      </c>
      <c r="G18" s="1295"/>
    </row>
    <row r="19" spans="1:7" ht="23.25" customHeight="1">
      <c r="A19" s="453"/>
      <c r="B19" s="1292"/>
      <c r="C19" s="458" t="s">
        <v>248</v>
      </c>
      <c r="D19" s="459">
        <v>298424</v>
      </c>
      <c r="E19" s="460">
        <v>399800</v>
      </c>
      <c r="F19" s="447">
        <f t="shared" si="0"/>
        <v>0.25356678339169586</v>
      </c>
      <c r="G19" s="1295"/>
    </row>
    <row r="20" spans="1:7" ht="23.25" customHeight="1">
      <c r="A20" s="453"/>
      <c r="B20" s="1292"/>
      <c r="C20" s="458" t="s">
        <v>249</v>
      </c>
      <c r="D20" s="459">
        <v>307838</v>
      </c>
      <c r="E20" s="460">
        <v>411800</v>
      </c>
      <c r="F20" s="447">
        <f t="shared" si="0"/>
        <v>0.25245750364254493</v>
      </c>
      <c r="G20" s="1295"/>
    </row>
    <row r="21" spans="1:7" ht="23.25" customHeight="1">
      <c r="A21" s="453"/>
      <c r="B21" s="1292"/>
      <c r="C21" s="455" t="s">
        <v>250</v>
      </c>
      <c r="D21" s="459">
        <v>346744</v>
      </c>
      <c r="E21" s="446">
        <v>437800</v>
      </c>
      <c r="F21" s="447">
        <f t="shared" si="0"/>
        <v>0.20798538145271814</v>
      </c>
      <c r="G21" s="1295"/>
    </row>
    <row r="22" spans="1:7" ht="23.25" customHeight="1">
      <c r="A22" s="453"/>
      <c r="B22" s="1292"/>
      <c r="C22" s="455" t="s">
        <v>251</v>
      </c>
      <c r="D22" s="459">
        <v>400039</v>
      </c>
      <c r="E22" s="446">
        <v>489780</v>
      </c>
      <c r="F22" s="447">
        <f t="shared" si="0"/>
        <v>0.18322716321613786</v>
      </c>
      <c r="G22" s="1295"/>
    </row>
    <row r="23" spans="1:7" ht="140.25" customHeight="1" thickBot="1">
      <c r="A23" s="453"/>
      <c r="B23" s="1293"/>
      <c r="C23" s="1285" t="s">
        <v>1199</v>
      </c>
      <c r="D23" s="1286"/>
      <c r="E23" s="1286"/>
      <c r="F23" s="1287"/>
      <c r="G23" s="1296"/>
    </row>
    <row r="24" spans="1:7" ht="27.95" customHeight="1" thickTop="1">
      <c r="B24" s="1106" t="s">
        <v>144</v>
      </c>
      <c r="C24" s="1106"/>
      <c r="D24" s="1106"/>
      <c r="E24" s="1106"/>
      <c r="F24" s="1106"/>
      <c r="G24" s="1106"/>
    </row>
  </sheetData>
  <mergeCells count="11">
    <mergeCell ref="C23:F23"/>
    <mergeCell ref="B24:G24"/>
    <mergeCell ref="B7:B12"/>
    <mergeCell ref="B13:B23"/>
    <mergeCell ref="G7:G12"/>
    <mergeCell ref="G13:G23"/>
    <mergeCell ref="B2:G2"/>
    <mergeCell ref="B3:G3"/>
    <mergeCell ref="B4:G4"/>
    <mergeCell ref="B5:G5"/>
    <mergeCell ref="C12:F12"/>
  </mergeCells>
  <phoneticPr fontId="94" type="noConversion"/>
  <pageMargins left="0.69930555555555596" right="0.69930555555555596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8"/>
  <sheetViews>
    <sheetView workbookViewId="0">
      <pane activePane="bottomRight" state="frozen"/>
      <selection activeCell="B3" sqref="B3:F3"/>
    </sheetView>
  </sheetViews>
  <sheetFormatPr defaultColWidth="8" defaultRowHeight="14.25"/>
  <cols>
    <col min="1" max="1" width="1.75" style="162" customWidth="1"/>
    <col min="2" max="2" width="14.625" style="162" customWidth="1"/>
    <col min="3" max="3" width="75.75" style="597" customWidth="1"/>
    <col min="4" max="4" width="12.375" style="162" customWidth="1"/>
    <col min="5" max="5" width="12.75" style="162" customWidth="1"/>
    <col min="6" max="6" width="14" style="399" customWidth="1"/>
  </cols>
  <sheetData>
    <row r="1" spans="1:6" ht="14.25" customHeight="1">
      <c r="A1"/>
      <c r="B1" s="1297"/>
      <c r="C1" s="1297"/>
      <c r="D1" s="1297"/>
      <c r="E1" s="1297"/>
      <c r="F1" s="1297"/>
    </row>
    <row r="2" spans="1:6" ht="36" customHeight="1">
      <c r="A2"/>
      <c r="B2" s="1112" t="s">
        <v>252</v>
      </c>
      <c r="C2" s="1298"/>
      <c r="D2" s="1298"/>
      <c r="E2" s="1298"/>
      <c r="F2" s="1298"/>
    </row>
    <row r="3" spans="1:6" ht="30" customHeight="1" thickBot="1">
      <c r="A3"/>
      <c r="B3" s="1299" t="s">
        <v>1216</v>
      </c>
      <c r="C3" s="1300"/>
      <c r="D3" s="1300"/>
      <c r="E3" s="1300"/>
      <c r="F3" s="1300"/>
    </row>
    <row r="4" spans="1:6" ht="24" customHeight="1" thickTop="1" thickBot="1">
      <c r="A4"/>
      <c r="B4" s="1" t="s">
        <v>79</v>
      </c>
      <c r="C4" s="578" t="s">
        <v>147</v>
      </c>
      <c r="D4" s="10" t="s">
        <v>81</v>
      </c>
      <c r="E4" s="400" t="s">
        <v>82</v>
      </c>
      <c r="F4" s="401" t="s">
        <v>151</v>
      </c>
    </row>
    <row r="5" spans="1:6" ht="24" customHeight="1" thickTop="1">
      <c r="A5"/>
      <c r="B5" s="1315" t="s">
        <v>253</v>
      </c>
      <c r="C5" s="579" t="s">
        <v>1258</v>
      </c>
      <c r="D5" s="402">
        <v>266911</v>
      </c>
      <c r="E5" s="403">
        <v>299900</v>
      </c>
      <c r="F5" s="1307" t="s">
        <v>254</v>
      </c>
    </row>
    <row r="6" spans="1:6" ht="24" customHeight="1">
      <c r="A6"/>
      <c r="B6" s="1316"/>
      <c r="C6" s="579" t="s">
        <v>1259</v>
      </c>
      <c r="D6" s="402">
        <v>274031</v>
      </c>
      <c r="E6" s="403">
        <f>E5+8000</f>
        <v>307900</v>
      </c>
      <c r="F6" s="1308"/>
    </row>
    <row r="7" spans="1:6" ht="24" customHeight="1">
      <c r="A7"/>
      <c r="B7" s="1316"/>
      <c r="C7" s="579" t="s">
        <v>1260</v>
      </c>
      <c r="D7" s="402">
        <v>284711</v>
      </c>
      <c r="E7" s="403">
        <v>319900</v>
      </c>
      <c r="F7" s="1308"/>
    </row>
    <row r="8" spans="1:6" ht="24" customHeight="1">
      <c r="A8"/>
      <c r="B8" s="1316"/>
      <c r="C8" s="579" t="s">
        <v>1261</v>
      </c>
      <c r="D8" s="402">
        <v>291831</v>
      </c>
      <c r="E8" s="403">
        <f>E7+8000</f>
        <v>327900</v>
      </c>
      <c r="F8" s="1308"/>
    </row>
    <row r="9" spans="1:6" ht="24" customHeight="1">
      <c r="A9"/>
      <c r="B9" s="1316"/>
      <c r="C9" s="579" t="s">
        <v>1262</v>
      </c>
      <c r="D9" s="402">
        <v>297616</v>
      </c>
      <c r="E9" s="403">
        <v>334400</v>
      </c>
      <c r="F9" s="1308"/>
    </row>
    <row r="10" spans="1:6" ht="24" customHeight="1">
      <c r="A10"/>
      <c r="B10" s="1316"/>
      <c r="C10" s="579" t="s">
        <v>1263</v>
      </c>
      <c r="D10" s="402">
        <v>304736</v>
      </c>
      <c r="E10" s="403">
        <f>E9+8000</f>
        <v>342400</v>
      </c>
      <c r="F10" s="1308"/>
    </row>
    <row r="11" spans="1:6" ht="24" customHeight="1">
      <c r="A11"/>
      <c r="B11" s="1316"/>
      <c r="C11" s="579" t="s">
        <v>1264</v>
      </c>
      <c r="D11" s="402">
        <v>312746</v>
      </c>
      <c r="E11" s="403">
        <v>351400</v>
      </c>
      <c r="F11" s="1308"/>
    </row>
    <row r="12" spans="1:6" ht="24" customHeight="1">
      <c r="A12"/>
      <c r="B12" s="1316"/>
      <c r="C12" s="579" t="s">
        <v>1265</v>
      </c>
      <c r="D12" s="402">
        <v>312301</v>
      </c>
      <c r="E12" s="403">
        <v>350900</v>
      </c>
      <c r="F12" s="1308"/>
    </row>
    <row r="13" spans="1:6" ht="24" customHeight="1">
      <c r="A13"/>
      <c r="B13" s="1316"/>
      <c r="C13" s="579" t="s">
        <v>1266</v>
      </c>
      <c r="D13" s="402">
        <v>317730</v>
      </c>
      <c r="E13" s="403">
        <v>357000</v>
      </c>
      <c r="F13" s="1308"/>
    </row>
    <row r="14" spans="1:6" ht="24" customHeight="1">
      <c r="A14"/>
      <c r="B14" s="1316"/>
      <c r="C14" s="579" t="s">
        <v>1267</v>
      </c>
      <c r="D14" s="402">
        <v>324850</v>
      </c>
      <c r="E14" s="403">
        <f>E13+8000</f>
        <v>365000</v>
      </c>
      <c r="F14" s="1308"/>
    </row>
    <row r="15" spans="1:6" ht="24" customHeight="1">
      <c r="A15"/>
      <c r="B15" s="1316"/>
      <c r="C15" s="579" t="s">
        <v>1268</v>
      </c>
      <c r="D15" s="402">
        <v>353330</v>
      </c>
      <c r="E15" s="403">
        <v>397000</v>
      </c>
      <c r="F15" s="1308"/>
    </row>
    <row r="16" spans="1:6" ht="24" customHeight="1">
      <c r="A16"/>
      <c r="B16" s="1316"/>
      <c r="C16" s="579" t="s">
        <v>1269</v>
      </c>
      <c r="D16" s="402">
        <v>360450</v>
      </c>
      <c r="E16" s="403">
        <f>E15+8000</f>
        <v>405000</v>
      </c>
      <c r="F16" s="1308"/>
    </row>
    <row r="17" spans="1:6" ht="52.5" customHeight="1" thickBot="1">
      <c r="A17"/>
      <c r="B17" s="1317"/>
      <c r="C17" s="1301" t="s">
        <v>1256</v>
      </c>
      <c r="D17" s="1302"/>
      <c r="E17" s="1303"/>
      <c r="F17" s="1308"/>
    </row>
    <row r="18" spans="1:6" ht="24" customHeight="1" thickTop="1">
      <c r="A18"/>
      <c r="B18" s="1315" t="s">
        <v>1222</v>
      </c>
      <c r="C18" s="580" t="s">
        <v>1251</v>
      </c>
      <c r="D18" s="404">
        <v>155752.79999999999</v>
      </c>
      <c r="E18" s="405">
        <v>204400</v>
      </c>
      <c r="F18" s="1308"/>
    </row>
    <row r="19" spans="1:6" ht="24" customHeight="1">
      <c r="A19"/>
      <c r="B19" s="1316"/>
      <c r="C19" s="579" t="s">
        <v>1250</v>
      </c>
      <c r="D19" s="402">
        <v>163372.79999999999</v>
      </c>
      <c r="E19" s="403">
        <v>214400</v>
      </c>
      <c r="F19" s="1308"/>
    </row>
    <row r="20" spans="1:6" ht="24" customHeight="1">
      <c r="A20"/>
      <c r="B20" s="1316"/>
      <c r="C20" s="579" t="s">
        <v>1254</v>
      </c>
      <c r="D20" s="402">
        <v>180136.8</v>
      </c>
      <c r="E20" s="403">
        <v>236400</v>
      </c>
      <c r="F20" s="1308"/>
    </row>
    <row r="21" spans="1:6" ht="24" customHeight="1">
      <c r="A21"/>
      <c r="B21" s="1316"/>
      <c r="C21" s="579" t="s">
        <v>1253</v>
      </c>
      <c r="D21" s="402">
        <v>190042.8</v>
      </c>
      <c r="E21" s="403">
        <v>249400</v>
      </c>
      <c r="F21" s="1308"/>
    </row>
    <row r="22" spans="1:6" ht="24" customHeight="1">
      <c r="A22"/>
      <c r="B22" s="1316"/>
      <c r="C22" s="581" t="s">
        <v>1252</v>
      </c>
      <c r="D22" s="406">
        <v>201320.4</v>
      </c>
      <c r="E22" s="407">
        <v>264200</v>
      </c>
      <c r="F22" s="1308"/>
    </row>
    <row r="23" spans="1:6" ht="24" customHeight="1" thickBot="1">
      <c r="A23"/>
      <c r="B23" s="1317"/>
      <c r="C23" s="1304" t="s">
        <v>255</v>
      </c>
      <c r="D23" s="1305"/>
      <c r="E23" s="1306"/>
      <c r="F23" s="1308"/>
    </row>
    <row r="24" spans="1:6" ht="24" customHeight="1" thickTop="1">
      <c r="A24"/>
      <c r="B24" s="1318" t="s">
        <v>256</v>
      </c>
      <c r="C24" s="582" t="s">
        <v>1271</v>
      </c>
      <c r="D24" s="408">
        <v>191136.3</v>
      </c>
      <c r="E24" s="409">
        <v>235100</v>
      </c>
      <c r="F24" s="1308"/>
    </row>
    <row r="25" spans="1:6" ht="24" customHeight="1">
      <c r="A25"/>
      <c r="B25" s="1272"/>
      <c r="C25" s="583" t="s">
        <v>1272</v>
      </c>
      <c r="D25" s="901">
        <v>202518.3</v>
      </c>
      <c r="E25" s="411">
        <v>249100</v>
      </c>
      <c r="F25" s="1308"/>
    </row>
    <row r="26" spans="1:6" ht="24" customHeight="1">
      <c r="A26"/>
      <c r="B26" s="1272"/>
      <c r="C26" s="584" t="s">
        <v>1273</v>
      </c>
      <c r="D26" s="410">
        <v>219591.3</v>
      </c>
      <c r="E26" s="412">
        <v>270100</v>
      </c>
      <c r="F26" s="1308"/>
    </row>
    <row r="27" spans="1:6" ht="24" customHeight="1">
      <c r="A27"/>
      <c r="B27" s="1272"/>
      <c r="C27" s="585" t="s">
        <v>1274</v>
      </c>
      <c r="D27" s="902">
        <v>222843.3</v>
      </c>
      <c r="E27" s="411">
        <v>274100</v>
      </c>
      <c r="F27" s="1308"/>
    </row>
    <row r="28" spans="1:6" ht="24" customHeight="1" thickBot="1">
      <c r="A28"/>
      <c r="B28" s="1272"/>
      <c r="C28" s="586" t="s">
        <v>1275</v>
      </c>
      <c r="D28" s="414">
        <v>239916.3</v>
      </c>
      <c r="E28" s="415">
        <v>295100</v>
      </c>
      <c r="F28" s="1309"/>
    </row>
    <row r="29" spans="1:6" ht="24" customHeight="1" thickTop="1">
      <c r="A29"/>
      <c r="B29" s="1318" t="s">
        <v>1511</v>
      </c>
      <c r="C29" s="587" t="s">
        <v>1223</v>
      </c>
      <c r="D29" s="413">
        <v>121752.4</v>
      </c>
      <c r="E29" s="413">
        <v>129800</v>
      </c>
      <c r="F29" s="1307" t="s">
        <v>257</v>
      </c>
    </row>
    <row r="30" spans="1:6" ht="24" customHeight="1">
      <c r="A30"/>
      <c r="B30" s="1272"/>
      <c r="C30" s="579" t="s">
        <v>1224</v>
      </c>
      <c r="D30" s="413">
        <v>134415.4</v>
      </c>
      <c r="E30" s="413">
        <v>143300</v>
      </c>
      <c r="F30" s="1310"/>
    </row>
    <row r="31" spans="1:6" ht="24" customHeight="1">
      <c r="A31"/>
      <c r="B31" s="1272"/>
      <c r="C31" s="579" t="s">
        <v>1505</v>
      </c>
      <c r="D31" s="413">
        <v>140512.4</v>
      </c>
      <c r="E31" s="413">
        <v>149800</v>
      </c>
      <c r="F31" s="1310"/>
    </row>
    <row r="32" spans="1:6" ht="24" customHeight="1">
      <c r="A32"/>
      <c r="B32" s="1272"/>
      <c r="C32" s="585" t="s">
        <v>1507</v>
      </c>
      <c r="D32" s="410">
        <v>155332.79999999999</v>
      </c>
      <c r="E32" s="977">
        <v>165600</v>
      </c>
      <c r="F32" s="1311"/>
    </row>
    <row r="33" spans="1:6" ht="24" customHeight="1" thickBot="1">
      <c r="A33"/>
      <c r="B33" s="1319"/>
      <c r="C33" s="1320" t="s">
        <v>1509</v>
      </c>
      <c r="D33" s="1321"/>
      <c r="E33" s="1322"/>
      <c r="F33" s="1312"/>
    </row>
    <row r="34" spans="1:6" ht="24" customHeight="1" thickTop="1">
      <c r="A34"/>
      <c r="B34" s="1323" t="s">
        <v>1510</v>
      </c>
      <c r="C34" s="979" t="s">
        <v>1508</v>
      </c>
      <c r="D34" s="413">
        <v>213714</v>
      </c>
      <c r="E34" s="413">
        <v>229800</v>
      </c>
      <c r="F34" s="1307" t="s">
        <v>1506</v>
      </c>
    </row>
    <row r="35" spans="1:6" ht="24" customHeight="1" thickBot="1">
      <c r="A35"/>
      <c r="B35" s="1324"/>
      <c r="C35" s="1320" t="s">
        <v>1512</v>
      </c>
      <c r="D35" s="1321"/>
      <c r="E35" s="1322"/>
      <c r="F35" s="1312"/>
    </row>
    <row r="36" spans="1:6" ht="24" customHeight="1" thickTop="1">
      <c r="A36"/>
      <c r="B36" s="1318" t="s">
        <v>258</v>
      </c>
      <c r="C36" s="978" t="s">
        <v>1225</v>
      </c>
      <c r="D36" s="413">
        <v>118221.6</v>
      </c>
      <c r="E36" s="413">
        <v>158900</v>
      </c>
      <c r="F36" s="1307" t="s">
        <v>257</v>
      </c>
    </row>
    <row r="37" spans="1:6" ht="24" customHeight="1">
      <c r="A37"/>
      <c r="B37" s="1272"/>
      <c r="C37" s="589" t="s">
        <v>1226</v>
      </c>
      <c r="D37" s="413">
        <v>125959.2</v>
      </c>
      <c r="E37" s="413">
        <v>169300</v>
      </c>
      <c r="F37" s="1308"/>
    </row>
    <row r="38" spans="1:6" ht="24" customHeight="1">
      <c r="A38"/>
      <c r="B38" s="1272"/>
      <c r="C38" s="590" t="s">
        <v>1228</v>
      </c>
      <c r="D38" s="416">
        <v>132357.6</v>
      </c>
      <c r="E38" s="417">
        <v>177900</v>
      </c>
      <c r="F38" s="1310"/>
    </row>
    <row r="39" spans="1:6" ht="24" customHeight="1">
      <c r="A39"/>
      <c r="B39" s="1272"/>
      <c r="C39" s="584" t="s">
        <v>1227</v>
      </c>
      <c r="D39" s="413">
        <v>139053.6</v>
      </c>
      <c r="E39" s="413">
        <v>186900</v>
      </c>
      <c r="F39" s="1308"/>
    </row>
    <row r="40" spans="1:6" ht="24" customHeight="1" thickBot="1">
      <c r="A40"/>
      <c r="B40" s="1272"/>
      <c r="C40" s="588" t="s">
        <v>1276</v>
      </c>
      <c r="D40" s="414">
        <v>152445.6</v>
      </c>
      <c r="E40" s="415">
        <v>204900</v>
      </c>
      <c r="F40" s="1313"/>
    </row>
    <row r="41" spans="1:6" ht="24" customHeight="1" thickTop="1">
      <c r="A41"/>
      <c r="B41" s="1326" t="s">
        <v>1247</v>
      </c>
      <c r="C41" s="587" t="s">
        <v>259</v>
      </c>
      <c r="D41" s="418" t="s">
        <v>1248</v>
      </c>
      <c r="E41" s="419">
        <v>131900</v>
      </c>
      <c r="F41" s="1307" t="s">
        <v>257</v>
      </c>
    </row>
    <row r="42" spans="1:6" ht="24" customHeight="1">
      <c r="A42"/>
      <c r="B42" s="1327"/>
      <c r="C42" s="579" t="s">
        <v>260</v>
      </c>
      <c r="D42" s="413" t="s">
        <v>1248</v>
      </c>
      <c r="E42" s="419">
        <v>142400</v>
      </c>
      <c r="F42" s="1308"/>
    </row>
    <row r="43" spans="1:6" ht="24" customHeight="1">
      <c r="A43"/>
      <c r="B43" s="1327"/>
      <c r="C43" s="591" t="s">
        <v>261</v>
      </c>
      <c r="D43" s="413" t="s">
        <v>1248</v>
      </c>
      <c r="E43" s="420">
        <v>160900</v>
      </c>
      <c r="F43" s="1313"/>
    </row>
    <row r="44" spans="1:6" ht="24" customHeight="1" thickBot="1">
      <c r="A44"/>
      <c r="B44" s="1328"/>
      <c r="C44" s="592" t="s">
        <v>262</v>
      </c>
      <c r="D44" s="421" t="s">
        <v>1248</v>
      </c>
      <c r="E44" s="422">
        <v>146900</v>
      </c>
      <c r="F44" s="1314"/>
    </row>
    <row r="45" spans="1:6" ht="24" customHeight="1" thickTop="1">
      <c r="A45"/>
      <c r="B45" s="1329" t="s">
        <v>1229</v>
      </c>
      <c r="C45" s="593" t="s">
        <v>1230</v>
      </c>
      <c r="D45" s="413">
        <v>114588.5</v>
      </c>
      <c r="E45" s="419">
        <v>144500</v>
      </c>
      <c r="F45" s="1307" t="s">
        <v>257</v>
      </c>
    </row>
    <row r="46" spans="1:6" ht="24" customHeight="1">
      <c r="A46"/>
      <c r="B46" s="1330"/>
      <c r="C46" s="594" t="s">
        <v>1231</v>
      </c>
      <c r="D46" s="413">
        <v>116491.7</v>
      </c>
      <c r="E46" s="423">
        <v>146900</v>
      </c>
      <c r="F46" s="1313"/>
    </row>
    <row r="47" spans="1:6" ht="24" customHeight="1">
      <c r="A47"/>
      <c r="B47" s="1330"/>
      <c r="C47" s="594" t="s">
        <v>1232</v>
      </c>
      <c r="D47" s="413">
        <v>121725.5</v>
      </c>
      <c r="E47" s="420">
        <v>153500</v>
      </c>
      <c r="F47" s="1313"/>
    </row>
    <row r="48" spans="1:6" ht="24" customHeight="1">
      <c r="A48"/>
      <c r="B48" s="1330"/>
      <c r="C48" s="594" t="s">
        <v>1233</v>
      </c>
      <c r="D48" s="413">
        <v>123628.7</v>
      </c>
      <c r="E48" s="420">
        <v>155900</v>
      </c>
      <c r="F48" s="1313"/>
    </row>
    <row r="49" spans="1:6" ht="24" customHeight="1" thickBot="1">
      <c r="A49"/>
      <c r="B49" s="1331"/>
      <c r="C49" s="592" t="s">
        <v>1234</v>
      </c>
      <c r="D49" s="421">
        <v>131558.70000000001</v>
      </c>
      <c r="E49" s="422">
        <v>165900</v>
      </c>
      <c r="F49" s="1314"/>
    </row>
    <row r="50" spans="1:6" ht="24" customHeight="1" thickTop="1">
      <c r="A50"/>
      <c r="B50" s="1315" t="s">
        <v>263</v>
      </c>
      <c r="C50" s="579" t="s">
        <v>1257</v>
      </c>
      <c r="D50" s="402">
        <v>211915.2</v>
      </c>
      <c r="E50" s="403">
        <v>249900</v>
      </c>
      <c r="F50" s="1307" t="s">
        <v>264</v>
      </c>
    </row>
    <row r="51" spans="1:6" ht="24" customHeight="1">
      <c r="A51"/>
      <c r="B51" s="1332"/>
      <c r="C51" s="579" t="s">
        <v>1236</v>
      </c>
      <c r="D51" s="402">
        <v>228705.6</v>
      </c>
      <c r="E51" s="403">
        <v>269700</v>
      </c>
      <c r="F51" s="1310"/>
    </row>
    <row r="52" spans="1:6" ht="24" customHeight="1">
      <c r="A52"/>
      <c r="B52" s="1332"/>
      <c r="C52" s="579" t="s">
        <v>1238</v>
      </c>
      <c r="D52" s="402">
        <v>247785.60000000001</v>
      </c>
      <c r="E52" s="403">
        <v>292200</v>
      </c>
      <c r="F52" s="1310"/>
    </row>
    <row r="53" spans="1:6" ht="24" customHeight="1">
      <c r="A53"/>
      <c r="B53" s="1332"/>
      <c r="C53" s="579" t="s">
        <v>1239</v>
      </c>
      <c r="D53" s="402">
        <v>217925.5</v>
      </c>
      <c r="E53" s="403">
        <v>257900</v>
      </c>
      <c r="F53" s="1310"/>
    </row>
    <row r="54" spans="1:6" ht="24" customHeight="1">
      <c r="A54"/>
      <c r="B54" s="1332"/>
      <c r="C54" s="579" t="s">
        <v>1237</v>
      </c>
      <c r="D54" s="402">
        <v>233811.5</v>
      </c>
      <c r="E54" s="403">
        <v>276700</v>
      </c>
      <c r="F54" s="1310"/>
    </row>
    <row r="55" spans="1:6" ht="24" customHeight="1" thickBot="1">
      <c r="A55"/>
      <c r="B55" s="1317"/>
      <c r="C55" s="592" t="s">
        <v>1235</v>
      </c>
      <c r="D55" s="421">
        <v>253415.5</v>
      </c>
      <c r="E55" s="422">
        <v>299900</v>
      </c>
      <c r="F55" s="1309"/>
    </row>
    <row r="56" spans="1:6" ht="24" customHeight="1" thickTop="1">
      <c r="A56"/>
      <c r="B56" s="1315" t="s">
        <v>265</v>
      </c>
      <c r="C56" s="580" t="s">
        <v>1240</v>
      </c>
      <c r="D56" s="410">
        <v>159818</v>
      </c>
      <c r="E56" s="424">
        <v>194900</v>
      </c>
      <c r="F56" s="1307" t="s">
        <v>266</v>
      </c>
    </row>
    <row r="57" spans="1:6" ht="24" customHeight="1">
      <c r="A57"/>
      <c r="B57" s="1316"/>
      <c r="C57" s="595" t="s">
        <v>1270</v>
      </c>
      <c r="D57" s="425">
        <v>171708</v>
      </c>
      <c r="E57" s="426">
        <v>209400</v>
      </c>
      <c r="F57" s="1308"/>
    </row>
    <row r="58" spans="1:6" ht="24" customHeight="1">
      <c r="A58"/>
      <c r="B58" s="1316"/>
      <c r="C58" s="595" t="s">
        <v>1241</v>
      </c>
      <c r="D58" s="425">
        <v>179908</v>
      </c>
      <c r="E58" s="426">
        <v>219400</v>
      </c>
      <c r="F58" s="1308"/>
    </row>
    <row r="59" spans="1:6" ht="24" customHeight="1">
      <c r="A59"/>
      <c r="B59" s="1316"/>
      <c r="C59" s="595" t="s">
        <v>1246</v>
      </c>
      <c r="D59" s="425">
        <v>192208</v>
      </c>
      <c r="E59" s="426">
        <v>234400</v>
      </c>
      <c r="F59" s="1308"/>
    </row>
    <row r="60" spans="1:6" ht="24" customHeight="1">
      <c r="A60"/>
      <c r="B60" s="1316"/>
      <c r="C60" s="595" t="s">
        <v>1242</v>
      </c>
      <c r="D60" s="425">
        <v>212298</v>
      </c>
      <c r="E60" s="426">
        <v>258900</v>
      </c>
      <c r="F60" s="1308"/>
    </row>
    <row r="61" spans="1:6" ht="24" customHeight="1">
      <c r="A61"/>
      <c r="B61" s="1316"/>
      <c r="C61" s="595" t="s">
        <v>1243</v>
      </c>
      <c r="D61" s="427">
        <v>204508</v>
      </c>
      <c r="E61" s="426">
        <v>249400</v>
      </c>
      <c r="F61" s="1308"/>
    </row>
    <row r="62" spans="1:6" ht="24" customHeight="1">
      <c r="A62"/>
      <c r="B62" s="1332"/>
      <c r="C62" s="903" t="s">
        <v>1245</v>
      </c>
      <c r="D62" s="904">
        <v>228206</v>
      </c>
      <c r="E62" s="905">
        <v>278300</v>
      </c>
      <c r="F62" s="1310"/>
    </row>
    <row r="63" spans="1:6" ht="24" customHeight="1" thickBot="1">
      <c r="B63" s="1316"/>
      <c r="C63" s="596" t="s">
        <v>1244</v>
      </c>
      <c r="D63" s="428">
        <v>254118</v>
      </c>
      <c r="E63" s="429">
        <v>309900</v>
      </c>
      <c r="F63" s="1308"/>
    </row>
    <row r="64" spans="1:6" ht="24" customHeight="1" thickTop="1">
      <c r="A64" s="430"/>
      <c r="B64" s="1326" t="s">
        <v>1249</v>
      </c>
      <c r="C64" s="587" t="s">
        <v>267</v>
      </c>
      <c r="D64" s="418" t="s">
        <v>1248</v>
      </c>
      <c r="E64" s="419">
        <v>123000</v>
      </c>
      <c r="F64" s="1307" t="s">
        <v>257</v>
      </c>
    </row>
    <row r="65" spans="1:6" ht="24" customHeight="1">
      <c r="A65" s="430"/>
      <c r="B65" s="1327"/>
      <c r="C65" s="594" t="s">
        <v>268</v>
      </c>
      <c r="D65" s="413" t="s">
        <v>1248</v>
      </c>
      <c r="E65" s="423">
        <v>136000</v>
      </c>
      <c r="F65" s="1313"/>
    </row>
    <row r="66" spans="1:6" ht="24" customHeight="1">
      <c r="A66" s="430"/>
      <c r="B66" s="1327"/>
      <c r="C66" s="594" t="s">
        <v>269</v>
      </c>
      <c r="D66" s="413" t="s">
        <v>1248</v>
      </c>
      <c r="E66" s="420">
        <v>140000</v>
      </c>
      <c r="F66" s="1313"/>
    </row>
    <row r="67" spans="1:6" ht="24" customHeight="1" thickBot="1">
      <c r="A67" s="430"/>
      <c r="B67" s="1328"/>
      <c r="C67" s="592" t="s">
        <v>270</v>
      </c>
      <c r="D67" s="421" t="s">
        <v>1248</v>
      </c>
      <c r="E67" s="422">
        <v>150000</v>
      </c>
      <c r="F67" s="1314"/>
    </row>
    <row r="68" spans="1:6" ht="28.5" customHeight="1" thickTop="1">
      <c r="A68"/>
      <c r="B68" s="1325" t="s">
        <v>144</v>
      </c>
      <c r="C68" s="1325"/>
      <c r="D68" s="1325"/>
      <c r="E68" s="1325"/>
      <c r="F68" s="1325"/>
    </row>
  </sheetData>
  <mergeCells count="28">
    <mergeCell ref="F50:F55"/>
    <mergeCell ref="F56:F63"/>
    <mergeCell ref="F64:F67"/>
    <mergeCell ref="B68:F68"/>
    <mergeCell ref="B41:B44"/>
    <mergeCell ref="B45:B49"/>
    <mergeCell ref="B50:B55"/>
    <mergeCell ref="B56:B63"/>
    <mergeCell ref="B64:B67"/>
    <mergeCell ref="F29:F33"/>
    <mergeCell ref="F36:F40"/>
    <mergeCell ref="F41:F44"/>
    <mergeCell ref="F45:F49"/>
    <mergeCell ref="B5:B17"/>
    <mergeCell ref="B18:B23"/>
    <mergeCell ref="B24:B28"/>
    <mergeCell ref="B29:B33"/>
    <mergeCell ref="B36:B40"/>
    <mergeCell ref="C33:E33"/>
    <mergeCell ref="B34:B35"/>
    <mergeCell ref="F34:F35"/>
    <mergeCell ref="C35:E35"/>
    <mergeCell ref="B1:F1"/>
    <mergeCell ref="B2:F2"/>
    <mergeCell ref="B3:F3"/>
    <mergeCell ref="C17:E17"/>
    <mergeCell ref="C23:E23"/>
    <mergeCell ref="F5:F28"/>
  </mergeCells>
  <phoneticPr fontId="94" type="noConversion"/>
  <pageMargins left="7.9861111111111105E-2" right="7.9861111111111105E-2" top="0.25972222222222202" bottom="1" header="0.15972222222222199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免税价目表首页</vt:lpstr>
      <vt:lpstr>一汽-大众 奥迪</vt:lpstr>
      <vt:lpstr>  沃尔沃  </vt:lpstr>
      <vt:lpstr> 华晨宝马 </vt:lpstr>
      <vt:lpstr>上汽奥迪</vt:lpstr>
      <vt:lpstr> 北京奔驰 </vt:lpstr>
      <vt:lpstr>奇瑞捷豹路虎</vt:lpstr>
      <vt:lpstr>东风英菲尼迪</vt:lpstr>
      <vt:lpstr>一汽大众</vt:lpstr>
      <vt:lpstr>上汽大众</vt:lpstr>
      <vt:lpstr>长安福特</vt:lpstr>
      <vt:lpstr>上汽通用</vt:lpstr>
      <vt:lpstr>一汽丰田</vt:lpstr>
      <vt:lpstr>广汽丰田</vt:lpstr>
      <vt:lpstr>东风日产</vt:lpstr>
      <vt:lpstr>长安马自达</vt:lpstr>
      <vt:lpstr>东风本田</vt:lpstr>
      <vt:lpstr>广汽本田</vt:lpstr>
      <vt:lpstr>北京现代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老冬瓜</cp:lastModifiedBy>
  <cp:revision>1</cp:revision>
  <cp:lastPrinted>2019-01-02T06:20:00Z</cp:lastPrinted>
  <dcterms:created xsi:type="dcterms:W3CDTF">2015-11-23T06:18:00Z</dcterms:created>
  <dcterms:modified xsi:type="dcterms:W3CDTF">2022-03-29T07:30:47Z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