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855"/>
  </bookViews>
  <sheets>
    <sheet name="免税价目表首页" sheetId="25" r:id="rId1"/>
    <sheet name="一汽-大众 奥迪" sheetId="19" r:id="rId2"/>
    <sheet name="  沃尔沃  " sheetId="26" r:id="rId3"/>
    <sheet name=" 华晨宝马 " sheetId="1" r:id="rId4"/>
    <sheet name=" 北京奔驰 " sheetId="23" r:id="rId5"/>
    <sheet name="奇瑞捷豹路虎" sheetId="27" r:id="rId6"/>
    <sheet name="东风英菲尼迪" sheetId="29" r:id="rId7"/>
    <sheet name="一汽大众" sheetId="21" r:id="rId8"/>
    <sheet name="上汽大众" sheetId="22" r:id="rId9"/>
    <sheet name="长安福特" sheetId="14" r:id="rId10"/>
    <sheet name="上汽通用" sheetId="7" r:id="rId11"/>
    <sheet name="一汽丰田" sheetId="13" r:id="rId12"/>
    <sheet name="广汽丰田" sheetId="12" r:id="rId13"/>
    <sheet name="东风日产" sheetId="11" r:id="rId14"/>
    <sheet name="长安马自达" sheetId="24" r:id="rId15"/>
    <sheet name="东风本田" sheetId="4" r:id="rId16"/>
    <sheet name="广汽本田" sheetId="18" r:id="rId17"/>
    <sheet name="北京现代" sheetId="6" r:id="rId18"/>
  </sheets>
  <definedNames>
    <definedName name="_Toc317164767" localSheetId="3">' 华晨宝马 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26" l="1"/>
  <c r="G42" i="26"/>
  <c r="G41" i="26"/>
  <c r="D92" i="19" l="1"/>
  <c r="G45" i="26" l="1"/>
  <c r="G44" i="26"/>
  <c r="G40" i="26"/>
  <c r="G38" i="26"/>
  <c r="G37" i="26"/>
  <c r="G108" i="26"/>
  <c r="G107" i="26"/>
  <c r="G106" i="26"/>
  <c r="G105" i="26"/>
  <c r="G104" i="26"/>
  <c r="G103" i="26"/>
  <c r="G102" i="26"/>
  <c r="G101" i="26"/>
  <c r="G75" i="26"/>
  <c r="G74" i="26"/>
  <c r="G73" i="26"/>
  <c r="G72" i="26"/>
  <c r="G71" i="26"/>
  <c r="G11" i="26"/>
  <c r="G10" i="26"/>
  <c r="G9" i="26"/>
  <c r="G8" i="26"/>
  <c r="G7" i="26"/>
  <c r="D91" i="19" l="1"/>
  <c r="E22" i="11" l="1"/>
  <c r="E21" i="11"/>
  <c r="E20" i="11"/>
  <c r="E19" i="11"/>
  <c r="E18" i="11"/>
  <c r="E17" i="11"/>
  <c r="E16" i="11"/>
  <c r="E13" i="11"/>
  <c r="E12" i="11"/>
  <c r="E11" i="11"/>
  <c r="E10" i="11"/>
  <c r="E5" i="11"/>
  <c r="F20" i="27" l="1"/>
  <c r="F19" i="27"/>
  <c r="F6" i="27"/>
  <c r="F7" i="27"/>
  <c r="F8" i="27"/>
  <c r="F25" i="29" l="1"/>
  <c r="F24" i="29"/>
  <c r="F23" i="29"/>
  <c r="F22" i="29"/>
  <c r="F21" i="29"/>
  <c r="F20" i="29"/>
  <c r="F19" i="29"/>
  <c r="F18" i="29"/>
  <c r="F17" i="29"/>
  <c r="F16" i="29"/>
  <c r="F15" i="29"/>
  <c r="F14" i="29"/>
  <c r="F24" i="27" l="1"/>
  <c r="F23" i="27"/>
  <c r="F22" i="27"/>
  <c r="F18" i="27"/>
  <c r="F17" i="27"/>
  <c r="F16" i="27"/>
  <c r="F15" i="27"/>
  <c r="F14" i="27"/>
  <c r="F12" i="27"/>
  <c r="F11" i="27"/>
  <c r="F10" i="27"/>
  <c r="D78" i="13" l="1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48" i="13"/>
  <c r="D47" i="13"/>
  <c r="D46" i="13"/>
  <c r="D45" i="13"/>
  <c r="D17" i="13"/>
  <c r="D16" i="13"/>
  <c r="D15" i="13"/>
  <c r="D14" i="13"/>
  <c r="D9" i="13"/>
  <c r="D8" i="13"/>
  <c r="D22" i="13"/>
  <c r="D21" i="13"/>
  <c r="D20" i="13"/>
  <c r="D19" i="13"/>
  <c r="D18" i="13"/>
  <c r="F39" i="1" l="1"/>
  <c r="F28" i="1"/>
  <c r="F27" i="1"/>
  <c r="F26" i="1"/>
  <c r="F25" i="1"/>
  <c r="F18" i="1"/>
  <c r="F17" i="1"/>
  <c r="F12" i="29" l="1"/>
  <c r="F11" i="29"/>
  <c r="F10" i="29"/>
  <c r="F9" i="29"/>
  <c r="F8" i="29"/>
  <c r="F7" i="29"/>
  <c r="F42" i="1" l="1"/>
  <c r="F41" i="1"/>
  <c r="F40" i="1"/>
  <c r="E29" i="11" l="1"/>
  <c r="E26" i="11"/>
  <c r="E47" i="11" l="1"/>
  <c r="E46" i="11"/>
  <c r="E45" i="11"/>
  <c r="E44" i="11"/>
  <c r="E51" i="11"/>
  <c r="E27" i="11"/>
  <c r="F32" i="1" l="1"/>
  <c r="F31" i="1"/>
  <c r="F30" i="1"/>
  <c r="F29" i="1"/>
  <c r="F24" i="1"/>
  <c r="F22" i="1"/>
  <c r="F21" i="1"/>
  <c r="F20" i="1"/>
  <c r="F19" i="1"/>
  <c r="F16" i="1"/>
  <c r="F8" i="1"/>
  <c r="F7" i="1"/>
  <c r="F6" i="1"/>
  <c r="F14" i="1"/>
  <c r="F13" i="1"/>
  <c r="F12" i="1"/>
  <c r="F11" i="1"/>
  <c r="F10" i="1"/>
  <c r="E9" i="11" l="1"/>
  <c r="E60" i="11"/>
  <c r="E59" i="11"/>
  <c r="E56" i="11"/>
  <c r="E55" i="11"/>
  <c r="E52" i="11"/>
  <c r="E50" i="11"/>
  <c r="E41" i="11"/>
  <c r="E37" i="11"/>
  <c r="E34" i="11"/>
  <c r="E33" i="11"/>
  <c r="E32" i="11"/>
  <c r="E57" i="11"/>
  <c r="E58" i="11"/>
  <c r="E54" i="11"/>
  <c r="E43" i="11"/>
  <c r="E36" i="11"/>
  <c r="E31" i="11"/>
  <c r="E28" i="11"/>
  <c r="E25" i="11"/>
  <c r="E6" i="11"/>
</calcChain>
</file>

<file path=xl/sharedStrings.xml><?xml version="1.0" encoding="utf-8"?>
<sst xmlns="http://schemas.openxmlformats.org/spreadsheetml/2006/main" count="1704" uniqueCount="1459">
  <si>
    <t>北京中企诚谊留学回国人员购车服务有限公司</t>
  </si>
  <si>
    <t>一汽奥迪</t>
  </si>
  <si>
    <t>华晨宝马</t>
  </si>
  <si>
    <t>北京奔驰</t>
  </si>
  <si>
    <t>沃尔沃</t>
  </si>
  <si>
    <t>奇瑞捷豹路虎</t>
  </si>
  <si>
    <t>东风英菲尼迪</t>
  </si>
  <si>
    <t>一汽大众</t>
  </si>
  <si>
    <t>上汽大众</t>
  </si>
  <si>
    <t>Q50L  QX50</t>
  </si>
  <si>
    <t>CC 迈腾 探岳 探歌
速腾L 嘉旅 高尔夫
GTI 宝来 蔚领 捷达</t>
  </si>
  <si>
    <t>一汽丰田</t>
  </si>
  <si>
    <t>广汽丰田</t>
  </si>
  <si>
    <t>普拉多 亚洲龙 皇冠
荣放 奕泽 卡罗拉 威驰</t>
  </si>
  <si>
    <t>汉兰达 凯美瑞 雷凌
致炫 致享 C-HR</t>
  </si>
  <si>
    <t>长安福特</t>
  </si>
  <si>
    <t>东风日产</t>
  </si>
  <si>
    <t>长安马自达</t>
  </si>
  <si>
    <t>金牛座 锐界 翼虎
蒙迪欧 翼博
福克斯 福睿斯</t>
  </si>
  <si>
    <t>楼兰 天籁 西玛 奇骏
逍客 轩逸 骐达 阳光
劲客 蓝鸟</t>
  </si>
  <si>
    <t>广汽本田</t>
  </si>
  <si>
    <t>东风本田</t>
  </si>
  <si>
    <t>北京现代</t>
  </si>
  <si>
    <t>UR-V CR-V XR-V 思域
杰德 思铂睿 艾力绅</t>
  </si>
  <si>
    <t>暂无</t>
  </si>
  <si>
    <t>1.留学回国人员以免税价格购车，上牌照时免缴车辆购置税；</t>
  </si>
  <si>
    <t>2.留学生免税车由汽车厂家直销，免税价格由厂家确立并发布。汽车厂家对产品会不断改进或升级，</t>
  </si>
  <si>
    <t xml:space="preserve">  配置及价格亦会发生变化。本价格表供参考,免税价格及车型配置以实时价格政策及生产状态为准。</t>
  </si>
  <si>
    <t>一汽奥迪针对留学生免税车提供奥迪VIP专享待遇，包括资源供应、售前整备、交车服务以及售后服务，并在交车时由经销商免费加满油箱。奥迪免税车型享受首次保养免费。</t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</si>
  <si>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Q2L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</t>
    </r>
    <r>
      <rPr>
        <b/>
        <sz val="11"/>
        <color indexed="8"/>
        <rFont val="宋体"/>
        <family val="3"/>
        <charset val="134"/>
      </rPr>
      <t>代办服务费：</t>
    </r>
    <r>
      <rPr>
        <b/>
        <sz val="11"/>
        <color indexed="8"/>
        <rFont val="Arial"/>
        <family val="2"/>
      </rPr>
      <t>2800</t>
    </r>
    <r>
      <rPr>
        <b/>
        <sz val="11"/>
        <color indexed="8"/>
        <rFont val="宋体"/>
        <family val="3"/>
        <charset val="134"/>
      </rPr>
      <t>元</t>
    </r>
  </si>
  <si>
    <t>车型</t>
  </si>
  <si>
    <t>型号</t>
  </si>
  <si>
    <t>免税价格</t>
  </si>
  <si>
    <t>折让率</t>
  </si>
  <si>
    <r>
      <rPr>
        <b/>
        <sz val="11"/>
        <color indexed="8"/>
        <rFont val="宋体"/>
        <family val="3"/>
        <charset val="134"/>
      </rPr>
      <t>市</t>
    </r>
    <r>
      <rPr>
        <b/>
        <sz val="11"/>
        <color indexed="8"/>
        <rFont val="宋体"/>
        <family val="3"/>
        <charset val="134"/>
      </rPr>
      <t>场指导价</t>
    </r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</si>
  <si>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Q5L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</t>
    </r>
    <r>
      <rPr>
        <b/>
        <sz val="11"/>
        <color indexed="8"/>
        <rFont val="宋体"/>
        <family val="3"/>
        <charset val="134"/>
      </rPr>
      <t>代办服务费：</t>
    </r>
    <r>
      <rPr>
        <b/>
        <sz val="11"/>
        <color indexed="8"/>
        <rFont val="Arial"/>
        <family val="2"/>
      </rPr>
      <t>2800</t>
    </r>
    <r>
      <rPr>
        <b/>
        <sz val="11"/>
        <color indexed="8"/>
        <rFont val="宋体"/>
        <family val="3"/>
        <charset val="134"/>
      </rPr>
      <t>元</t>
    </r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</si>
  <si>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Q3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 </t>
    </r>
    <r>
      <rPr>
        <b/>
        <sz val="11"/>
        <color indexed="8"/>
        <rFont val="宋体"/>
        <family val="3"/>
        <charset val="134"/>
      </rPr>
      <t>代办服务费：</t>
    </r>
    <r>
      <rPr>
        <b/>
        <sz val="11"/>
        <color indexed="8"/>
        <rFont val="Arial"/>
        <family val="2"/>
      </rPr>
      <t>2800</t>
    </r>
    <r>
      <rPr>
        <b/>
        <sz val="11"/>
        <color indexed="8"/>
        <rFont val="宋体"/>
        <family val="3"/>
        <charset val="134"/>
      </rPr>
      <t>元</t>
    </r>
  </si>
  <si>
    <t>型     号</t>
  </si>
  <si>
    <t>市场指导价</t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</si>
  <si>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A3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    </t>
    </r>
    <r>
      <rPr>
        <b/>
        <sz val="10"/>
        <color indexed="8"/>
        <rFont val="宋体"/>
        <family val="3"/>
        <charset val="134"/>
      </rPr>
      <t>代办服务费：</t>
    </r>
    <r>
      <rPr>
        <b/>
        <sz val="10"/>
        <color indexed="8"/>
        <rFont val="Arial"/>
        <family val="2"/>
      </rPr>
      <t>2500</t>
    </r>
    <r>
      <rPr>
        <b/>
        <sz val="10"/>
        <color indexed="8"/>
        <rFont val="宋体"/>
        <family val="3"/>
        <charset val="134"/>
      </rPr>
      <t>元</t>
    </r>
  </si>
  <si>
    <t>A3 Limousine 35 TFSI 时尚型（1.4T）</t>
  </si>
  <si>
    <t>A3 Limousine 35 TFSI 风尚型（1.4T）</t>
  </si>
  <si>
    <t>A3 Limousine 35 TFSI 运动型（1.4T）</t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</si>
  <si>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A4L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     </t>
    </r>
    <r>
      <rPr>
        <b/>
        <sz val="10"/>
        <color indexed="8"/>
        <rFont val="宋体"/>
        <family val="3"/>
        <charset val="134"/>
      </rPr>
      <t>代办服务费：</t>
    </r>
    <r>
      <rPr>
        <b/>
        <sz val="10"/>
        <color indexed="8"/>
        <rFont val="Arial"/>
        <family val="2"/>
      </rPr>
      <t>2500</t>
    </r>
    <r>
      <rPr>
        <b/>
        <sz val="10"/>
        <color indexed="8"/>
        <rFont val="宋体"/>
        <family val="3"/>
        <charset val="134"/>
      </rPr>
      <t>元</t>
    </r>
  </si>
  <si>
    <r>
      <rPr>
        <b/>
        <sz val="12"/>
        <color indexed="8"/>
        <rFont val="宋体"/>
        <family val="3"/>
        <charset val="134"/>
      </rPr>
      <t>奥迪</t>
    </r>
    <r>
      <rPr>
        <b/>
        <sz val="12"/>
        <color indexed="8"/>
        <rFont val="Arial"/>
        <family val="2"/>
      </rPr>
      <t xml:space="preserve">A6L </t>
    </r>
    <r>
      <rPr>
        <b/>
        <sz val="12"/>
        <color indexed="8"/>
        <rFont val="宋体"/>
        <family val="3"/>
        <charset val="134"/>
      </rPr>
      <t>免税车型价格表</t>
    </r>
    <r>
      <rPr>
        <b/>
        <sz val="12"/>
        <color indexed="8"/>
        <rFont val="Arial"/>
        <family val="2"/>
      </rPr>
      <t xml:space="preserve">                                 </t>
    </r>
    <r>
      <rPr>
        <b/>
        <sz val="11"/>
        <color indexed="8"/>
        <rFont val="宋体"/>
        <family val="3"/>
        <charset val="134"/>
      </rPr>
      <t>代办服务费：</t>
    </r>
    <r>
      <rPr>
        <b/>
        <sz val="11"/>
        <color indexed="8"/>
        <rFont val="Arial"/>
        <family val="2"/>
      </rPr>
      <t>2500</t>
    </r>
    <r>
      <rPr>
        <b/>
        <sz val="11"/>
        <color indexed="8"/>
        <rFont val="宋体"/>
        <family val="3"/>
        <charset val="134"/>
      </rPr>
      <t>元</t>
    </r>
  </si>
  <si>
    <t>外观颜色：
致雅型：传奇黑、朱鹭白、白金色、日珥红、探索蓝；动感型：传奇黑、朱鹭白、白金色、日珥红、探索蓝、天云灰 
内饰颜色：
致雅型：传奇黑外观配黑色或欧卡皮棕色座椅，其他车身颜色的仅提供黑色座椅                                                                                       动感型：日珥红外观配火山岩浆红座椅；其他仅提供旋翼灰色座椅</t>
  </si>
  <si>
    <t xml:space="preserve">                           查看最新免税价格请登录 中企诚谊免税车网： www.dutyfreeauto.cn</t>
  </si>
  <si>
    <t>沃尔沃 免税车型价目表</t>
  </si>
  <si>
    <r>
      <rPr>
        <sz val="12"/>
        <rFont val="宋体"/>
        <family val="3"/>
        <charset val="134"/>
      </rPr>
      <t>沃尔沃免税车型须通过“</t>
    </r>
    <r>
      <rPr>
        <b/>
        <sz val="12"/>
        <rFont val="宋体"/>
        <family val="3"/>
        <charset val="134"/>
      </rPr>
      <t>沃尔沃汽车沃世界</t>
    </r>
    <r>
      <rPr>
        <sz val="12"/>
        <rFont val="宋体"/>
        <family val="3"/>
        <charset val="134"/>
      </rPr>
      <t>”官方微信服务号预订 并需支付定金</t>
    </r>
    <r>
      <rPr>
        <b/>
        <sz val="12"/>
        <rFont val="宋体"/>
        <family val="3"/>
        <charset val="134"/>
      </rPr>
      <t>500元</t>
    </r>
  </si>
  <si>
    <t>型    号</t>
  </si>
  <si>
    <t>备  注</t>
  </si>
  <si>
    <t>代办服务费
2,800元</t>
  </si>
  <si>
    <t>贷款产品</t>
  </si>
  <si>
    <t>分期月数</t>
  </si>
  <si>
    <t>持卡人费率</t>
  </si>
  <si>
    <t>零利率方案</t>
  </si>
  <si>
    <t>低利率方案</t>
  </si>
  <si>
    <t>代办服务费
2,500元</t>
  </si>
  <si>
    <r>
      <rPr>
        <sz val="10"/>
        <rFont val="微软雅黑"/>
        <family val="2"/>
        <charset val="134"/>
      </rPr>
      <t>贷款产品</t>
    </r>
  </si>
  <si>
    <r>
      <rPr>
        <sz val="10"/>
        <rFont val="微软雅黑"/>
        <family val="2"/>
        <charset val="134"/>
      </rPr>
      <t>分期月数</t>
    </r>
  </si>
  <si>
    <r>
      <rPr>
        <sz val="10"/>
        <rFont val="微软雅黑"/>
        <family val="2"/>
        <charset val="134"/>
      </rPr>
      <t>持卡人费率</t>
    </r>
  </si>
  <si>
    <r>
      <rPr>
        <sz val="10"/>
        <rFont val="宋体"/>
        <family val="3"/>
        <charset val="134"/>
      </rPr>
      <t xml:space="preserve">外观颜色：水晶白珍珠漆、耀目沙金属漆、枫木棕金属漆、松林灰金属漆、熔岩红金属漆、
 </t>
    </r>
    <r>
      <rPr>
        <sz val="10"/>
        <rFont val="宋体"/>
        <family val="3"/>
        <charset val="134"/>
      </rPr>
      <t xml:space="preserve">         </t>
    </r>
    <r>
      <rPr>
        <sz val="10"/>
        <rFont val="宋体"/>
        <family val="3"/>
        <charset val="134"/>
      </rPr>
      <t>焰影蓝金属漆、牛仔蓝金属漆、玛瑙黑金属漆、幻夜银金属漆
内饰颜色：黑内饰-黑座椅、黑内饰-棕座椅、黑内饰-琥珀座椅、黑内饰-米座椅、米内饰-米座椅</t>
    </r>
  </si>
  <si>
    <t xml:space="preserve">                           查看最新免税价格请登录 中企诚谊新版网站： www.dutyfreeauto.cn</t>
  </si>
  <si>
    <t>华晨宝马 免税车型价目表</t>
  </si>
  <si>
    <t>监管地海关：沈阳海关(代码：0800)                 咨询服务热线：010-64097221转2，15311081120（微信同号）</t>
  </si>
  <si>
    <t>建议零售价</t>
  </si>
  <si>
    <t>折扣率</t>
  </si>
  <si>
    <t>X3 xDrive 25i (豪华套装、M运动套装）</t>
  </si>
  <si>
    <t>X3 xDrive 28i (豪华套装、M运动套装）</t>
  </si>
  <si>
    <t>X3 xDrive 30i领先型M运动套装</t>
  </si>
  <si>
    <t>525Li 豪华套装/M运动套装</t>
  </si>
  <si>
    <t>北京奔驰 免税车型价目表</t>
  </si>
  <si>
    <t xml:space="preserve"> 监管地海关：北京海关(代码：0105)             咨询服务热线：010-64097221转5，13391621892（微信同号）</t>
  </si>
  <si>
    <t xml:space="preserve"> 代办服务费
2,800元</t>
  </si>
  <si>
    <t xml:space="preserve"> GLC 260 L 4MATIC 动感型 </t>
  </si>
  <si>
    <t xml:space="preserve"> GLC 260 L 4MATIC 豪华型</t>
  </si>
  <si>
    <t xml:space="preserve"> GLC 300 L 4MATIC 动感型</t>
  </si>
  <si>
    <t xml:space="preserve"> GLC 300 L 4MATIC 豪华型</t>
  </si>
  <si>
    <t xml:space="preserve"> GLA 200 Style 时尚型</t>
  </si>
  <si>
    <t xml:space="preserve"> GLA 220 4MATIC Sport  运动型</t>
  </si>
  <si>
    <t xml:space="preserve"> GLA 260 4MATIC Sport 运动型</t>
  </si>
  <si>
    <r>
      <rPr>
        <sz val="10"/>
        <color rgb="FF008080"/>
        <rFont val="宋体"/>
        <family val="3"/>
        <charset val="134"/>
      </rPr>
      <t>车身颜色：北极白、锆石英红、宇宙黑、月光石灰、宝石蓝
内饰颜色：黑色、米色、米黑双拼（仅供G</t>
    </r>
    <r>
      <rPr>
        <sz val="10"/>
        <color indexed="21"/>
        <rFont val="宋体"/>
        <family val="3"/>
        <charset val="134"/>
      </rPr>
      <t>LA260</t>
    </r>
    <r>
      <rPr>
        <sz val="10"/>
        <color indexed="21"/>
        <rFont val="宋体"/>
        <family val="3"/>
        <charset val="134"/>
      </rPr>
      <t>）、棕色(仅供GLA260)</t>
    </r>
  </si>
  <si>
    <t xml:space="preserve"> C 260 L</t>
  </si>
  <si>
    <t xml:space="preserve"> C 260 L 运动版</t>
  </si>
  <si>
    <t xml:space="preserve"> C 260 L 4MATIC</t>
  </si>
  <si>
    <t xml:space="preserve"> C 260 L 4MATIC 运动版</t>
  </si>
  <si>
    <t xml:space="preserve"> C 300 L</t>
  </si>
  <si>
    <t xml:space="preserve"> C 300 L 运动版</t>
  </si>
  <si>
    <r>
      <rPr>
        <sz val="10"/>
        <color indexed="21"/>
        <rFont val="宋体"/>
        <family val="3"/>
        <charset val="134"/>
      </rPr>
      <t>奔驰C级外观：</t>
    </r>
    <r>
      <rPr>
        <sz val="10"/>
        <color indexed="21"/>
        <rFont val="宋体"/>
        <family val="3"/>
        <charset val="134"/>
      </rPr>
      <t>运动型为大标，非运动型为立标
车身颜色：皓沙银、祖母石绿、北极白、曜岩黑、铱银、宝石蓝、水硅钒钙石蓝、炭灰蓝、月光石灰、锆英石红、钻石白
内饰颜色：黑色、米色、灰色</t>
    </r>
  </si>
  <si>
    <t xml:space="preserve"> C 260 运动版</t>
  </si>
  <si>
    <t xml:space="preserve"> C 260 4MATIC 运动版</t>
  </si>
  <si>
    <t xml:space="preserve"> C 300 运动版</t>
  </si>
  <si>
    <t xml:space="preserve"> E 260 L</t>
  </si>
  <si>
    <r>
      <rPr>
        <sz val="11"/>
        <color indexed="8"/>
        <rFont val="Arial"/>
        <family val="2"/>
      </rPr>
      <t xml:space="preserve"> E 260 L </t>
    </r>
    <r>
      <rPr>
        <sz val="11"/>
        <color indexed="8"/>
        <rFont val="宋体"/>
        <family val="3"/>
        <charset val="134"/>
      </rPr>
      <t>运动型</t>
    </r>
  </si>
  <si>
    <t xml:space="preserve"> E 260 L 4MATIC</t>
  </si>
  <si>
    <r>
      <rPr>
        <sz val="11"/>
        <color indexed="8"/>
        <rFont val="Arial"/>
        <family val="2"/>
      </rPr>
      <t xml:space="preserve"> E 260 L </t>
    </r>
    <r>
      <rPr>
        <sz val="11"/>
        <color indexed="8"/>
        <rFont val="宋体"/>
        <family val="3"/>
        <charset val="134"/>
      </rPr>
      <t>运动型</t>
    </r>
    <r>
      <rPr>
        <sz val="11"/>
        <color indexed="8"/>
        <rFont val="Arial"/>
        <family val="2"/>
      </rPr>
      <t xml:space="preserve"> 4MATIC</t>
    </r>
  </si>
  <si>
    <t xml:space="preserve"> E 300 L 时尚型</t>
  </si>
  <si>
    <t xml:space="preserve"> E 300 L 运动时尚型</t>
  </si>
  <si>
    <t xml:space="preserve"> E 350 L 4MATIC</t>
  </si>
  <si>
    <r>
      <rPr>
        <sz val="11"/>
        <color indexed="8"/>
        <rFont val="Arial"/>
        <family val="2"/>
      </rPr>
      <t xml:space="preserve"> E 350 L </t>
    </r>
    <r>
      <rPr>
        <sz val="11"/>
        <color indexed="8"/>
        <rFont val="宋体"/>
        <family val="3"/>
        <charset val="134"/>
      </rPr>
      <t>运动型</t>
    </r>
    <r>
      <rPr>
        <sz val="11"/>
        <color indexed="8"/>
        <rFont val="Arial"/>
        <family val="2"/>
      </rPr>
      <t xml:space="preserve"> 4MATIC</t>
    </r>
  </si>
  <si>
    <t xml:space="preserve"> A 180 L</t>
  </si>
  <si>
    <t>注：免税价格及供货情况以实际购车时厂家价格政策及生产情况为准</t>
  </si>
  <si>
    <t>奇瑞捷豹路虎 免税车型价目表</t>
  </si>
  <si>
    <t xml:space="preserve">   监管地海关：常熟海关(海关代码：2324)                                   咨询服务热线：010-64097221转5，13391621892</t>
  </si>
  <si>
    <t xml:space="preserve"> 代办服务费2,800元</t>
  </si>
  <si>
    <t>车身颜色：富士白
内饰颜色：黑檀木色</t>
  </si>
  <si>
    <t>Standard P200 AWD</t>
  </si>
  <si>
    <t>S P200 AWD</t>
  </si>
  <si>
    <t>S P250 AWD</t>
  </si>
  <si>
    <t>SE P250 AWD</t>
  </si>
  <si>
    <t>HSE P250 AWD</t>
  </si>
  <si>
    <t xml:space="preserve"> 代办服务费2,500元</t>
  </si>
  <si>
    <t>东风英菲尼迪 免税车型价目表</t>
  </si>
  <si>
    <t xml:space="preserve">   监管地海关：武汉经济技术开发区海关(海关代码：4705)</t>
  </si>
  <si>
    <t>咨询服务热线：010-64097221转4，13391626670（微信同号）</t>
  </si>
  <si>
    <t>Q50L 2.0T 舒适版</t>
  </si>
  <si>
    <t>Q50L 2.0T 逸享版</t>
  </si>
  <si>
    <t>Q50L 2.0T 进享版</t>
  </si>
  <si>
    <t>Q50L 2.0T 豪华版</t>
  </si>
  <si>
    <t>Q50L 2.0T 豪华运动版</t>
  </si>
  <si>
    <t>车身颜色：莹贝白、铂金灰、紫玉黑、烈焰红、流金棕、冰锐蓝、海浪蓝   
内饰颜色：米色真皮（配逸享版、进享版、豪华版）
                灰色真皮（配逸享版、进享版、菁英运动版、豪华版、豪华运动版）
                黑色真皮（配逸享版、进享版、菁英运动版、豪华版、豪华运动版）</t>
  </si>
  <si>
    <t>QX50 时尚版</t>
  </si>
  <si>
    <t>QX50 时尚版 +BOSE至臻系列音响</t>
  </si>
  <si>
    <t>QX50 四驱智能版</t>
  </si>
  <si>
    <t>QX50 四驱智能版 +20英寸铝合金轮毂</t>
  </si>
  <si>
    <t>QX50 四驱豪华版</t>
  </si>
  <si>
    <t>QX50 四驱旗舰版</t>
  </si>
  <si>
    <t>车身颜色：莹贝白、海浪蓝、铂金灰、流金棕、暮色红、魅影黑、水亮银
内饰颜色：米色真皮（配时尚版、四驱菁英版、四驱智能版）
                黑色真皮（配时尚版、四驱菁英版、四驱智能版）
                米/棕色奢华真皮（配四驱豪华版、四驱旗舰版）
                黑色奢华真皮（配四驱豪华版、四驱旗舰版）                                                                                                 注：菁英版内饰配黑色皮革组合或米色皮革。</t>
  </si>
  <si>
    <t>监管地海关：长春海关（海关代码：1501）    咨询服务热线：010-64097221转3，13391620029（微信同号）</t>
  </si>
  <si>
    <r>
      <rPr>
        <sz val="11"/>
        <rFont val="宋体"/>
        <family val="3"/>
        <charset val="134"/>
      </rPr>
      <t xml:space="preserve">代办服务费
</t>
    </r>
    <r>
      <rPr>
        <sz val="11"/>
        <rFont val="Arial"/>
        <family val="2"/>
      </rPr>
      <t>2,800</t>
    </r>
    <r>
      <rPr>
        <sz val="11"/>
        <rFont val="宋体"/>
        <family val="3"/>
        <charset val="134"/>
      </rPr>
      <t>元</t>
    </r>
  </si>
  <si>
    <t>全新一代 速腾L
2019款</t>
  </si>
  <si>
    <r>
      <rPr>
        <sz val="11"/>
        <rFont val="宋体"/>
        <family val="3"/>
        <charset val="134"/>
      </rPr>
      <t xml:space="preserve">代办服务费
</t>
    </r>
    <r>
      <rPr>
        <sz val="11"/>
        <rFont val="Arial"/>
        <family val="2"/>
      </rPr>
      <t>2,200</t>
    </r>
    <r>
      <rPr>
        <sz val="11"/>
        <rFont val="宋体"/>
        <family val="3"/>
        <charset val="134"/>
      </rPr>
      <t>元</t>
    </r>
  </si>
  <si>
    <r>
      <rPr>
        <sz val="11"/>
        <rFont val="宋体"/>
        <family val="3"/>
        <charset val="134"/>
      </rPr>
      <t xml:space="preserve">代办服务费
</t>
    </r>
    <r>
      <rPr>
        <sz val="11"/>
        <rFont val="Arial"/>
        <family val="2"/>
      </rPr>
      <t>2,500</t>
    </r>
    <r>
      <rPr>
        <sz val="11"/>
        <rFont val="宋体"/>
        <family val="3"/>
        <charset val="134"/>
      </rPr>
      <t>元</t>
    </r>
  </si>
  <si>
    <t>选装：纯黑车顶、全景天窗、Beats音响、18寸车轮、驾驶辅助包、季节包等请来电咨询</t>
  </si>
  <si>
    <t>宝来 280TSI （1.4T）DSG精英型（国VI）</t>
  </si>
  <si>
    <t>宝来 1.5L手动舒适型（国VI）</t>
  </si>
  <si>
    <t>宝来 1.5L手自一体舒适型（国VI）</t>
  </si>
  <si>
    <t>代办服务费
2,200元</t>
  </si>
  <si>
    <t>新高尔夫 GTI</t>
  </si>
  <si>
    <r>
      <rPr>
        <sz val="11"/>
        <rFont val="微软雅黑"/>
        <family val="2"/>
        <charset val="134"/>
      </rPr>
      <t>GTI</t>
    </r>
    <r>
      <rPr>
        <sz val="10"/>
        <rFont val="微软雅黑"/>
        <family val="2"/>
        <charset val="134"/>
      </rPr>
      <t>+8寸屏导航+后排USB接口</t>
    </r>
  </si>
  <si>
    <r>
      <rPr>
        <sz val="11"/>
        <rFont val="微软雅黑"/>
        <family val="2"/>
        <charset val="134"/>
      </rPr>
      <t>GTI</t>
    </r>
    <r>
      <rPr>
        <sz val="10"/>
        <rFont val="微软雅黑"/>
        <family val="2"/>
        <charset val="134"/>
      </rPr>
      <t>+MIB High 9.2寸导航系统+丹拿音响+后排USB接口</t>
    </r>
  </si>
  <si>
    <r>
      <rPr>
        <sz val="11"/>
        <rFont val="微软雅黑"/>
        <family val="2"/>
        <charset val="134"/>
      </rPr>
      <t>GTI</t>
    </r>
    <r>
      <rPr>
        <sz val="10"/>
        <rFont val="微软雅黑"/>
        <family val="2"/>
        <charset val="134"/>
      </rPr>
      <t>+真皮座椅+MIB High 9.2寸导航+丹拿音响</t>
    </r>
    <r>
      <rPr>
        <sz val="11"/>
        <rFont val="微软雅黑"/>
        <family val="2"/>
        <charset val="134"/>
      </rPr>
      <t>（暂无）</t>
    </r>
  </si>
  <si>
    <t>咨询服务热线：010-64097221转3，13391620029（微信同号）</t>
  </si>
  <si>
    <t>品牌</t>
  </si>
  <si>
    <t>1.5L 手动风尚版</t>
  </si>
  <si>
    <t xml:space="preserve"> 监管地海关：
 上海海关
 关区代码
 2242</t>
  </si>
  <si>
    <t>1.5L 自动风尚版</t>
  </si>
  <si>
    <t>1.5L 自动舒适版</t>
  </si>
  <si>
    <t>280TSI DSG舒适版</t>
  </si>
  <si>
    <t>280TSI DSG豪华版</t>
  </si>
  <si>
    <t>途岳280TSI风尚版（1.4T）国VI</t>
  </si>
  <si>
    <t>330TSI 精英版（国VI）</t>
  </si>
  <si>
    <t>330TSI 豪华版（国VI）</t>
  </si>
  <si>
    <t>330TSI 尊贵版（国VI）</t>
  </si>
  <si>
    <t>380TSI 豪华版（国VI）</t>
  </si>
  <si>
    <t>380TSI 尊贵版（国VI）</t>
  </si>
  <si>
    <t>380TSI 旗舰版（国VI）</t>
  </si>
  <si>
    <t>可选颜色包括：玄武黑，雅致白，珠光银，珊瑚红，香槟金，晶钻灰</t>
  </si>
  <si>
    <t>途昂330TSI自动舒适版前驱(2.0T)国VI</t>
  </si>
  <si>
    <t>途昂380TSI自动舒适版四驱(2.0T)国VI</t>
  </si>
  <si>
    <t>途昂330TSI自动豪华版前驱(2.0T)国VI</t>
  </si>
  <si>
    <t>途昂380TSI自动豪华版四驱(2.0T)国VI</t>
  </si>
  <si>
    <t>途昂380TSI自动旗舰版四驱(2.0T)国VI</t>
  </si>
  <si>
    <t>选装6座</t>
  </si>
  <si>
    <t>途昂X 330TSI 两驱豪华版(2.0T)国VI</t>
  </si>
  <si>
    <t>途昂X 380TSI 四驱豪华版(2.0T)国VI</t>
  </si>
  <si>
    <t>途昂X 330TSI 两驱尊崇豪华版(2.0T)国VI</t>
  </si>
  <si>
    <t>途昂X 380TSI 四驱尊崇豪华版(2.0T)国VI</t>
  </si>
  <si>
    <t>途昂X 530 V6 四驱尊崇豪华版(2.5T)国VI</t>
  </si>
  <si>
    <t>途昂X 530 V6 四驱尊崇旗舰版(2.5T)国VI</t>
  </si>
  <si>
    <r>
      <rPr>
        <sz val="10"/>
        <color indexed="8"/>
        <rFont val="宋体"/>
        <family val="3"/>
        <charset val="134"/>
      </rPr>
      <t>280TSI 全景舒适版前驱（1.4T）国</t>
    </r>
    <r>
      <rPr>
        <sz val="10"/>
        <color indexed="8"/>
        <rFont val="宋体"/>
        <family val="3"/>
        <charset val="134"/>
      </rPr>
      <t>VI</t>
    </r>
  </si>
  <si>
    <r>
      <rPr>
        <sz val="10"/>
        <color indexed="8"/>
        <rFont val="宋体"/>
        <family val="3"/>
        <charset val="134"/>
      </rPr>
      <t>330TSI 风尚版前驱（2.0T低功率）国</t>
    </r>
    <r>
      <rPr>
        <sz val="10"/>
        <color indexed="8"/>
        <rFont val="宋体"/>
        <family val="3"/>
        <charset val="134"/>
      </rPr>
      <t>VI</t>
    </r>
  </si>
  <si>
    <r>
      <rPr>
        <sz val="10"/>
        <color indexed="8"/>
        <rFont val="宋体"/>
        <family val="3"/>
        <charset val="134"/>
      </rPr>
      <t>330TSI 全景舒适版前驱（2.0T低功率）国</t>
    </r>
    <r>
      <rPr>
        <sz val="10"/>
        <color indexed="8"/>
        <rFont val="宋体"/>
        <family val="3"/>
        <charset val="134"/>
      </rPr>
      <t>VI</t>
    </r>
  </si>
  <si>
    <r>
      <rPr>
        <sz val="10"/>
        <color indexed="8"/>
        <rFont val="宋体"/>
        <family val="3"/>
        <charset val="134"/>
      </rPr>
      <t>330TSI 智动豪华版前驱（2.0T低功率）国</t>
    </r>
    <r>
      <rPr>
        <sz val="10"/>
        <color indexed="8"/>
        <rFont val="宋体"/>
        <family val="3"/>
        <charset val="134"/>
      </rPr>
      <t>VI</t>
    </r>
  </si>
  <si>
    <r>
      <rPr>
        <sz val="10"/>
        <color indexed="8"/>
        <rFont val="宋体"/>
        <family val="3"/>
        <charset val="134"/>
      </rPr>
      <t>330TSI R-Line旗舰版前驱（2.0T低功率）国</t>
    </r>
    <r>
      <rPr>
        <sz val="10"/>
        <color indexed="8"/>
        <rFont val="宋体"/>
        <family val="3"/>
        <charset val="134"/>
      </rPr>
      <t>VI</t>
    </r>
  </si>
  <si>
    <r>
      <rPr>
        <sz val="10"/>
        <color indexed="8"/>
        <rFont val="宋体"/>
        <family val="3"/>
        <charset val="134"/>
      </rPr>
      <t>380TSI 智动豪华版四驱（2.0T高功率）国</t>
    </r>
    <r>
      <rPr>
        <sz val="10"/>
        <color indexed="8"/>
        <rFont val="宋体"/>
        <family val="3"/>
        <charset val="134"/>
      </rPr>
      <t>VI</t>
    </r>
  </si>
  <si>
    <t>1.6L自动风尚版</t>
  </si>
  <si>
    <t>1.6L自动舒适版</t>
  </si>
  <si>
    <t>1.4T自动舒适版</t>
  </si>
  <si>
    <t>1.4T自动豪华版</t>
  </si>
  <si>
    <t>1.2T 自动舒适版</t>
  </si>
  <si>
    <t>途安L 280TSI（1.4T) 自动舒适版 7座 国VI</t>
  </si>
  <si>
    <t>辉昂380TSI商务版（国五）</t>
  </si>
  <si>
    <t>辉昂380TSI旗舰版（国五）</t>
  </si>
  <si>
    <t>辉昂380TSI豪华旗舰版（国五）</t>
  </si>
  <si>
    <t>辉昂480V6旗舰版（国五）</t>
  </si>
  <si>
    <t>辉昂480V6豪华旗舰版（国五）</t>
  </si>
  <si>
    <t>辉昂380TSI商务版（国六）</t>
  </si>
  <si>
    <t>辉昂380TSI旗舰版（国六）</t>
  </si>
  <si>
    <t>辉昂380TSI豪华旗舰版（国六）</t>
  </si>
  <si>
    <t>选装：全LED辉光自适应前大灯</t>
  </si>
  <si>
    <t>1.4L 自动风尚版 1.4L AQ160 Trendline</t>
  </si>
  <si>
    <t>1.4L MQ200 Cross Entry</t>
  </si>
  <si>
    <t>1.4L AQ160 Cross Entry</t>
  </si>
  <si>
    <t xml:space="preserve">1.6L 自动舒适版  1.6L AQ160 Comfortline </t>
  </si>
  <si>
    <t>1.6L 自动豪华版  1.6L AQ160 Highline</t>
  </si>
  <si>
    <t>1.6L AQ160 Cross</t>
  </si>
  <si>
    <t>1.4T DQ200 GTI</t>
  </si>
  <si>
    <t>流光绿外观颜色加800元</t>
  </si>
  <si>
    <t>斯柯达
柯迪亚克GT
2019款
代理费 2200元</t>
  </si>
  <si>
    <t>TSI330 两驱标准版 国六</t>
  </si>
  <si>
    <t>TSI330 两驱舒适版 国六</t>
  </si>
  <si>
    <t>TSI330 两驱豪华版 国六</t>
  </si>
  <si>
    <t>TSI380 四驱舒适版 国六</t>
  </si>
  <si>
    <t>TSI380 四驱豪华版 国六</t>
  </si>
  <si>
    <t>TSI380 四驱旗舰版 国六</t>
  </si>
  <si>
    <t>选装：18寸轮毂</t>
  </si>
  <si>
    <t>通风座椅</t>
  </si>
  <si>
    <t>豪华版选装包</t>
  </si>
  <si>
    <t>MIB 8寸进口玻璃屏导航</t>
  </si>
  <si>
    <t>斯柯达 柯珞克
Karoq
2018款
代理费 2200元</t>
  </si>
  <si>
    <t>柯珞克TSI 230 标准版</t>
  </si>
  <si>
    <t>柯珞克TSI 280 舒适版</t>
  </si>
  <si>
    <t>柯珞克TSI 280 优享版</t>
  </si>
  <si>
    <t>柯珞克TSI 280 豪华版</t>
  </si>
  <si>
    <t>柯珞克TSI 280 旗舰版</t>
  </si>
  <si>
    <r>
      <rPr>
        <sz val="10"/>
        <rFont val="宋体"/>
        <family val="3"/>
        <charset val="134"/>
      </rPr>
      <t>选装：全景天窗</t>
    </r>
    <r>
      <rPr>
        <sz val="10"/>
        <rFont val="Arial"/>
        <family val="2"/>
      </rPr>
      <t xml:space="preserve"> 5100</t>
    </r>
    <r>
      <rPr>
        <sz val="10"/>
        <rFont val="宋体"/>
        <family val="3"/>
        <charset val="134"/>
      </rPr>
      <t>元；智能多路况全LED大灯 4100元；
国六排放 加1400元</t>
    </r>
  </si>
  <si>
    <t>柯米克1.5L 手动标准版</t>
  </si>
  <si>
    <t>柯米克1.5L 手动舒适版</t>
  </si>
  <si>
    <t>柯米克1.5L 手自一体标准版</t>
  </si>
  <si>
    <t>柯米克1.5L 手自一体舒适版</t>
  </si>
  <si>
    <t>全新速派1.4T手动标准版</t>
  </si>
  <si>
    <t>全新速派1.4T自动标准版</t>
  </si>
  <si>
    <t>全新速派1.4T自动舒适版</t>
  </si>
  <si>
    <t>全新速派1.8T自动舒适版</t>
  </si>
  <si>
    <t>全新速派1.8T自动豪华版</t>
  </si>
  <si>
    <t>全新速派2.0T自动旗舰版</t>
  </si>
  <si>
    <t>明锐经典款1.6L手动标准版</t>
  </si>
  <si>
    <t>明锐经典款1.6L手动舒适版</t>
  </si>
  <si>
    <t>明锐经典款1.6L手自一体标准版</t>
  </si>
  <si>
    <t>明锐经典款1.6L手自一体舒适版</t>
  </si>
  <si>
    <t>新明锐1.6L手动标准版</t>
  </si>
  <si>
    <t>新明锐1.6L手动舒适版</t>
  </si>
  <si>
    <t>新明锐1.6L自动舒适版</t>
  </si>
  <si>
    <t>新明锐1.6L自动豪华版</t>
  </si>
  <si>
    <t>新明锐TSI230（1.2T）手自一体舒适版</t>
  </si>
  <si>
    <t>新明锐TSI230（1.2T）手自一体豪华版</t>
  </si>
  <si>
    <t>新明锐TSI230（1.2T）手自一体旗舰版</t>
  </si>
  <si>
    <t>新明锐TSI280（1.4T）手自一体豪华版</t>
  </si>
  <si>
    <t>新明锐TSI280（1.4T）手自一体旗舰版</t>
  </si>
  <si>
    <t>明锐旅行车1.6L手动标准版</t>
  </si>
  <si>
    <t>明锐旅行车1.6L自动舒适版</t>
  </si>
  <si>
    <t>明锐旅行车1.6L手动豪华版</t>
  </si>
  <si>
    <t>明锐旅行车1.6L自动豪华版</t>
  </si>
  <si>
    <t>明锐旅行车TSI230（1.2T）手自一体舒适版</t>
  </si>
  <si>
    <t>明锐旅行车TSI230（1.2T）手自一体豪华版</t>
  </si>
  <si>
    <t>明锐旅行车TSI280（1.4T）手自一体豪华版</t>
  </si>
  <si>
    <t>明锐旅行车TSI280（1.4T）手自一体旗舰版</t>
  </si>
  <si>
    <t>全新晶锐1.4L手动前行版</t>
  </si>
  <si>
    <t>全新晶锐1.4L手动创行版</t>
  </si>
  <si>
    <t>全新晶锐1.4L自动前行版</t>
  </si>
  <si>
    <t>全新晶锐1.4L自动创行版</t>
  </si>
  <si>
    <t>全新晶锐1.6L自动创行版</t>
  </si>
  <si>
    <t>全新晶锐1.6L自动运动版</t>
  </si>
  <si>
    <t>全新晶锐1.6L自动智行版</t>
  </si>
  <si>
    <t>1.4手动前行版</t>
  </si>
  <si>
    <t>1.4手动创行版</t>
  </si>
  <si>
    <t>1.6手动前行版</t>
  </si>
  <si>
    <t>1.6自动前行版</t>
  </si>
  <si>
    <t>1.6手动创行版</t>
  </si>
  <si>
    <t>1.6自动创行版</t>
  </si>
  <si>
    <t>1.6手动尊行版</t>
  </si>
  <si>
    <t>1.6自动尊行版</t>
  </si>
  <si>
    <t>长安福特 免税车型价目表</t>
  </si>
  <si>
    <t>品 牌</t>
  </si>
  <si>
    <t>1.5L手动锋跃型（国六）</t>
  </si>
  <si>
    <t>咨询服务热线：010-64097221转6，15311081136（微信同号）</t>
  </si>
  <si>
    <t>监管地海关：上海海关      关区代码：2242</t>
  </si>
  <si>
    <t>28T 技术型</t>
  </si>
  <si>
    <t>28T 豪华型</t>
  </si>
  <si>
    <t>28T 四驱豪华型</t>
  </si>
  <si>
    <t xml:space="preserve">凯迪拉克
XT4
</t>
  </si>
  <si>
    <t>28T 领先型</t>
  </si>
  <si>
    <t>外观颜色：曜黑/钻白/铬灰/铄红/栗彤/墨灰</t>
  </si>
  <si>
    <t>28T 时尚型</t>
  </si>
  <si>
    <t>28T 豪华运动型</t>
  </si>
  <si>
    <t>28T 领先运动型</t>
  </si>
  <si>
    <t>外观颜色：曜黑/钻白</t>
  </si>
  <si>
    <t xml:space="preserve">28T 豪华型 </t>
  </si>
  <si>
    <t xml:space="preserve">28T 尊贵型 </t>
  </si>
  <si>
    <t>28T Avenir</t>
  </si>
  <si>
    <t>外观颜色：紫檀红/象牙白/墨玉黑</t>
  </si>
  <si>
    <t>20T 领先型</t>
  </si>
  <si>
    <t>20T 精英型</t>
  </si>
  <si>
    <t>20T 豪华型</t>
  </si>
  <si>
    <t>20T 尊贵型</t>
  </si>
  <si>
    <t>28T 尊享型</t>
  </si>
  <si>
    <t>GS 28T 豪华型</t>
  </si>
  <si>
    <t>GS 28T 尊贵型</t>
  </si>
  <si>
    <t xml:space="preserve"> 普通版外观颜色：玛瑙红/墨玉黑/亚麻金/象牙白
 GS版外观颜色：象牙白/皇室蓝</t>
  </si>
  <si>
    <t>别克GL8
商旅车</t>
  </si>
  <si>
    <t>外观颜色：琥珀金/风暴灰/雪域白/玄铁灰/月光银</t>
  </si>
  <si>
    <t>Es 28T舒适型</t>
  </si>
  <si>
    <t>Es 28T尊享型</t>
  </si>
  <si>
    <t>Es 28T豪华型</t>
  </si>
  <si>
    <t>Es 28T旗舰型</t>
  </si>
  <si>
    <t>18T 6座 精英型 内饰：雅士米</t>
  </si>
  <si>
    <t>18T 6座 互联豪华型 内饰：时尚棕</t>
  </si>
  <si>
    <t>18T 6座 互联尊贵型 内饰：时尚棕</t>
  </si>
  <si>
    <t>18T 5座 精英型 内饰：雅士米</t>
  </si>
  <si>
    <t>18T 5座 互联豪华型 内饰：时尚棕</t>
  </si>
  <si>
    <t>外观颜色：雪域白/陨铁灰/亚麻金</t>
  </si>
  <si>
    <t>15N 手动精英型 内饰：雅士米</t>
  </si>
  <si>
    <t>15N CVT精英型 内饰：雅士米</t>
  </si>
  <si>
    <t>15N CVT豪华型 内饰：摩卡棕</t>
  </si>
  <si>
    <t>外观颜色：雪域白/亚麻金/极光蓝/玛瑙红/陨铁灰/流沙金</t>
  </si>
  <si>
    <t>20T 前驱领先型</t>
  </si>
  <si>
    <t>20T 前驱精英型</t>
  </si>
  <si>
    <t>20T 前驱豪华型</t>
  </si>
  <si>
    <t>28T 四驱精英型</t>
  </si>
  <si>
    <t>28T 四驱全能运动旗舰型</t>
  </si>
  <si>
    <t>外观颜色：雪域白/珍珠黑/托帕石棕/陨铁灰/紫檀红</t>
  </si>
  <si>
    <t>18T G AT 都市领先型 内饰：燕尾黑</t>
  </si>
  <si>
    <t>18T G AT（OPT）都市时尚型 内饰：燕尾黑</t>
  </si>
  <si>
    <t>18T GL AT 都市精英型 内饰：枫叶红</t>
  </si>
  <si>
    <t>外观颜色：玛瑙红/雪域白</t>
  </si>
  <si>
    <t>15T 双离合进取型 内饰：灰色</t>
  </si>
  <si>
    <t>15T 手动精英型 内饰：灰色</t>
  </si>
  <si>
    <t>15T 双离合精英型 内饰：灰色</t>
  </si>
  <si>
    <t>18T 互联精英型 内饰：黑色</t>
  </si>
  <si>
    <t>18T 互联旗舰型 内饰：棕色</t>
  </si>
  <si>
    <t>15T 穿越火线联名限量无畏版 内饰：黑色</t>
  </si>
  <si>
    <t>外观颜色：黯影灰/雪域白/墨玉黑/陨铁灰/玛瑙红/亚麻金</t>
  </si>
  <si>
    <t>别克 威朗
三厢
Verano NB</t>
  </si>
  <si>
    <t>15S 手动进取型</t>
  </si>
  <si>
    <t>请来电咨询</t>
  </si>
  <si>
    <t>15S 手动领先型</t>
  </si>
  <si>
    <t>15S 自动进取型</t>
  </si>
  <si>
    <t>15S 自动领先型</t>
  </si>
  <si>
    <t>20T 双离合领先型</t>
  </si>
  <si>
    <t>20T 双离合精英型</t>
  </si>
  <si>
    <t>20T 双离合旗舰型</t>
  </si>
  <si>
    <t>GS 20T 双离合豪情运动型</t>
  </si>
  <si>
    <t>GS 20T 双离合燃情运动型</t>
  </si>
  <si>
    <t>GS 20T 双离合纵情运动型</t>
  </si>
  <si>
    <t>雪佛兰
沃兰多</t>
  </si>
  <si>
    <t>530T 自动纵享版（5+2款）内饰：耀黑</t>
  </si>
  <si>
    <t>530T 自动耀享版（5+2款）内饰：耀黑</t>
  </si>
  <si>
    <t>外观颜色：流云白/风暴灰/海崖灰</t>
  </si>
  <si>
    <t>雪佛兰
探界者</t>
  </si>
  <si>
    <t>535T 领界版 （内饰：日冕黑+鹰羽黑）</t>
  </si>
  <si>
    <t>535T 驰界版 （内饰：玄武黑）</t>
  </si>
  <si>
    <t>535T 驭界版 （内饰：玄武黑）</t>
  </si>
  <si>
    <t>Redline 550T 9速 四驱拓界版</t>
  </si>
  <si>
    <t>Redline 550T 9速 四驱捍界版</t>
  </si>
  <si>
    <t>535T 锐行版</t>
  </si>
  <si>
    <t>535T 锐动版</t>
  </si>
  <si>
    <t>535T 锐联版</t>
  </si>
  <si>
    <t>Redline 550T 锐动版</t>
  </si>
  <si>
    <t>Redline 550T 锐联版</t>
  </si>
  <si>
    <t>Redline 550T 锐智版</t>
  </si>
  <si>
    <t>雪佛兰
迈锐宝</t>
  </si>
  <si>
    <t>530T 风尚版 内饰：黑紫</t>
  </si>
  <si>
    <t>530T 豪华版 内饰：黑紫</t>
  </si>
  <si>
    <t>外观颜色：加州红/奥斯卡金/皓沙白/爵士黑/天际灰</t>
  </si>
  <si>
    <t>330T 手动舒适型</t>
  </si>
  <si>
    <t>330T 自动精英型</t>
  </si>
  <si>
    <t>330T 自动豪华型</t>
  </si>
  <si>
    <t>外观颜色：火山红/星夜蓝/冰原白/冷岩灰</t>
  </si>
  <si>
    <t>全新科鲁兹
掀背车</t>
  </si>
  <si>
    <t>1.5L 自动炫锋版</t>
  </si>
  <si>
    <t>雪佛兰
全新科鲁兹</t>
  </si>
  <si>
    <t>1.5 手动先锋版</t>
  </si>
  <si>
    <t>1.5 自动先锋版（天窗）</t>
  </si>
  <si>
    <t>1.5 手动炫锋版</t>
  </si>
  <si>
    <t>1.5 自动炫锋版</t>
  </si>
  <si>
    <t>1.4T 双离合炫锋版</t>
  </si>
  <si>
    <t>1.4T 双离合领锋版</t>
  </si>
  <si>
    <t>1.5 LS MT 畅行版</t>
  </si>
  <si>
    <t>1.5 LS AT 畅行版</t>
  </si>
  <si>
    <t>1.5 LT AT 智行版</t>
  </si>
  <si>
    <t>1.5 LTZ AT 趣行版</t>
  </si>
  <si>
    <t>1.3 LT MT（Sunroof）</t>
  </si>
  <si>
    <t>1.5 LT MT</t>
  </si>
  <si>
    <t>1.3 LT AMT</t>
  </si>
  <si>
    <t>1.5 LTZ AMT</t>
  </si>
  <si>
    <t>3.5L TX-L 6AT</t>
  </si>
  <si>
    <t>3.5L TX-L 6AT 后挂背胎</t>
  </si>
  <si>
    <t>2.5L 进取版</t>
  </si>
  <si>
    <t xml:space="preserve"> 生产地：天津
 监管地海关：
 天津海关
 关区代码：
 0200</t>
  </si>
  <si>
    <t>2.5L 尊贵版</t>
  </si>
  <si>
    <t>2.5L HEV 进取版</t>
  </si>
  <si>
    <t>2.5L HEV 豪华版</t>
  </si>
  <si>
    <t>2.5L HEV 尊贵版</t>
  </si>
  <si>
    <t>2.5L HEV 旗舰版</t>
  </si>
  <si>
    <r>
      <rPr>
        <b/>
        <sz val="11"/>
        <color indexed="8"/>
        <rFont val="宋体"/>
        <family val="3"/>
        <charset val="134"/>
      </rPr>
      <t>全新皇冠</t>
    </r>
    <r>
      <rPr>
        <b/>
        <sz val="11"/>
        <color indexed="8"/>
        <rFont val="宋体"/>
        <family val="3"/>
        <charset val="134"/>
      </rPr>
      <t xml:space="preserve">
</t>
    </r>
    <r>
      <rPr>
        <sz val="10"/>
        <color indexed="8"/>
        <rFont val="宋体"/>
        <family val="3"/>
        <charset val="134"/>
      </rPr>
      <t>白色车漆另加
2,000元</t>
    </r>
    <r>
      <rPr>
        <b/>
        <sz val="11"/>
        <color indexed="8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2,500</t>
    </r>
    <r>
      <rPr>
        <sz val="10"/>
        <rFont val="宋体"/>
        <family val="3"/>
        <charset val="134"/>
      </rPr>
      <t>元</t>
    </r>
  </si>
  <si>
    <t>皇冠 2.0T 先锋版 8AT</t>
  </si>
  <si>
    <t>皇冠 2.0T 时尚版 8AT</t>
  </si>
  <si>
    <t>皇冠 2.0T 运动版 8AT</t>
  </si>
  <si>
    <t>皇冠 2.0T 精英版 8AT</t>
  </si>
  <si>
    <t>皇冠 2.0T 尊享版 8AT</t>
  </si>
  <si>
    <r>
      <rPr>
        <b/>
        <sz val="11"/>
        <color indexed="8"/>
        <rFont val="宋体"/>
        <family val="3"/>
        <charset val="134"/>
      </rPr>
      <t xml:space="preserve">奕泽
</t>
    </r>
    <r>
      <rPr>
        <b/>
        <sz val="11"/>
        <color indexed="8"/>
        <rFont val="宋体"/>
        <family val="3"/>
        <charset val="134"/>
      </rPr>
      <t>IZOA</t>
    </r>
    <r>
      <rPr>
        <b/>
        <sz val="11"/>
        <color indexed="8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2,200</t>
    </r>
    <r>
      <rPr>
        <sz val="10"/>
        <rFont val="宋体"/>
        <family val="3"/>
        <charset val="134"/>
      </rPr>
      <t>元</t>
    </r>
  </si>
  <si>
    <t>2.0L 奕驰版</t>
  </si>
  <si>
    <t>2.0L 奕动版</t>
  </si>
  <si>
    <r>
      <rPr>
        <b/>
        <sz val="12"/>
        <rFont val="宋体"/>
        <family val="3"/>
        <charset val="134"/>
      </rPr>
      <t xml:space="preserve">威驰 VIOS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2,200</t>
    </r>
    <r>
      <rPr>
        <sz val="10"/>
        <rFont val="宋体"/>
        <family val="3"/>
        <charset val="134"/>
      </rPr>
      <t>元</t>
    </r>
  </si>
  <si>
    <t>1.3L 手动前行版</t>
  </si>
  <si>
    <t>1.3L 手动锐行版</t>
  </si>
  <si>
    <t>1.3L 自动锐行版</t>
  </si>
  <si>
    <t>1.5L 手动创行版</t>
  </si>
  <si>
    <t>1.5L 自动创行版</t>
  </si>
  <si>
    <t>1.5L 手动智行版</t>
  </si>
  <si>
    <t>1.5L 自动智行版</t>
  </si>
  <si>
    <t>1.5L 自动尊行版</t>
  </si>
  <si>
    <r>
      <rPr>
        <b/>
        <sz val="12"/>
        <rFont val="宋体"/>
        <family val="3"/>
        <charset val="134"/>
      </rPr>
      <t xml:space="preserve">威驰 </t>
    </r>
    <r>
      <rPr>
        <b/>
        <sz val="12"/>
        <rFont val="宋体"/>
        <family val="3"/>
        <charset val="134"/>
      </rPr>
      <t>F</t>
    </r>
    <r>
      <rPr>
        <b/>
        <sz val="12"/>
        <rFont val="宋体"/>
        <family val="3"/>
        <charset val="134"/>
      </rPr>
      <t xml:space="preserve">S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2,200</t>
    </r>
    <r>
      <rPr>
        <sz val="10"/>
        <rFont val="宋体"/>
        <family val="3"/>
        <charset val="134"/>
      </rPr>
      <t>元</t>
    </r>
  </si>
  <si>
    <t>1.5L 自动锋势版</t>
  </si>
  <si>
    <t>1.5L 自动锋潮版</t>
  </si>
  <si>
    <t>广汽丰田 免税车型价目表</t>
  </si>
  <si>
    <t>精英版</t>
  </si>
  <si>
    <t xml:space="preserve"> 监管地海关：
 广州海关
 关区代码：
 5135
 代办服务费：
 2,200元</t>
  </si>
  <si>
    <t>领先版</t>
  </si>
  <si>
    <t>全新 汉兰达
2018款</t>
  </si>
  <si>
    <r>
      <rPr>
        <sz val="11"/>
        <color indexed="8"/>
        <rFont val="宋体"/>
        <family val="3"/>
        <charset val="134"/>
      </rPr>
      <t>2.0T 两驱精英版 5座</t>
    </r>
    <r>
      <rPr>
        <sz val="10"/>
        <color indexed="8"/>
        <rFont val="宋体"/>
        <family val="3"/>
        <charset val="134"/>
      </rPr>
      <t>（仅限墨晶黑、水晶银）</t>
    </r>
  </si>
  <si>
    <r>
      <rPr>
        <sz val="11"/>
        <color indexed="8"/>
        <rFont val="宋体"/>
        <family val="3"/>
        <charset val="134"/>
      </rPr>
      <t>2.0T 两驱精英版 7座</t>
    </r>
    <r>
      <rPr>
        <sz val="10"/>
        <color indexed="8"/>
        <rFont val="宋体"/>
        <family val="3"/>
        <charset val="134"/>
      </rPr>
      <t>（仅限墨晶黑、水晶银）</t>
    </r>
  </si>
  <si>
    <t>2.0T 两驱豪华版 7座</t>
  </si>
  <si>
    <t>2.0T 两驱尊贵版 7座</t>
  </si>
  <si>
    <r>
      <rPr>
        <sz val="11"/>
        <color indexed="8"/>
        <rFont val="宋体"/>
        <family val="3"/>
        <charset val="134"/>
      </rPr>
      <t>2.0T 四驱精英版 7座</t>
    </r>
    <r>
      <rPr>
        <sz val="10"/>
        <color indexed="8"/>
        <rFont val="宋体"/>
        <family val="3"/>
        <charset val="134"/>
      </rPr>
      <t>（仅限墨晶黑、水晶银）</t>
    </r>
  </si>
  <si>
    <t>2.0T 四驱豪华版 7座</t>
  </si>
  <si>
    <t>2.0T 四驱尊贵版 7座</t>
  </si>
  <si>
    <t>2.0T 四驱至尊版 7座</t>
  </si>
  <si>
    <t>可选颜色:珍珠白(需加收2000元)、墨晶黑、水晶银(米色内饰)、钨金灰(黑色内饰)、翡钻红(黑色内饰)
内饰：米色、黑色
汉兰达资源紧张，供货周期长，请提前咨询</t>
  </si>
  <si>
    <r>
      <rPr>
        <b/>
        <sz val="11"/>
        <rFont val="宋体"/>
        <family val="3"/>
        <charset val="134"/>
      </rPr>
      <t>全新凯美瑞</t>
    </r>
    <r>
      <rPr>
        <sz val="11"/>
        <rFont val="宋体"/>
        <family val="3"/>
        <charset val="134"/>
      </rPr>
      <t xml:space="preserve">
2019款</t>
    </r>
  </si>
  <si>
    <t>2.0 E 精英版</t>
  </si>
  <si>
    <t>2.0 E 领先版</t>
  </si>
  <si>
    <t>2.0 G 豪华版</t>
  </si>
  <si>
    <t>2.5 G 豪华版</t>
  </si>
  <si>
    <t>2.5 Q 旗舰版</t>
  </si>
  <si>
    <t>2.0 S 锋尚版</t>
  </si>
  <si>
    <t>2.5 S 锋尚版</t>
  </si>
  <si>
    <t>车身颜色：铂金珍珠白（另收2000元）、耀动红（另收2000元）、墨晶黑、虎睛棕、欧泊银、海钻蓝、铂金珍珠白黑双色另加收4000元、耀动红黑双色另加收4000元</t>
  </si>
  <si>
    <r>
      <rPr>
        <b/>
        <sz val="11"/>
        <rFont val="宋体"/>
        <family val="3"/>
        <charset val="134"/>
      </rPr>
      <t>全新凯美瑞双擎</t>
    </r>
    <r>
      <rPr>
        <sz val="11"/>
        <rFont val="宋体"/>
        <family val="3"/>
        <charset val="134"/>
      </rPr>
      <t xml:space="preserve">
2019款</t>
    </r>
  </si>
  <si>
    <t>2.5 HG 豪华版</t>
  </si>
  <si>
    <t>2.5 HQ 旗舰版</t>
  </si>
  <si>
    <t xml:space="preserve">车身颜色：铂金珍珠白（需加收2000元）、耀动红（另收2000元）、墨晶黑、虎睛棕、海钻蓝、欧泊银                              </t>
  </si>
  <si>
    <r>
      <rPr>
        <sz val="11"/>
        <color indexed="8"/>
        <rFont val="宋体"/>
        <family val="3"/>
        <charset val="134"/>
      </rPr>
      <t xml:space="preserve">致炫1.5GS锐动版CVT
</t>
    </r>
    <r>
      <rPr>
        <sz val="10"/>
        <color indexed="8"/>
        <rFont val="宋体"/>
        <family val="3"/>
        <charset val="134"/>
      </rPr>
      <t>(仅天际白、珊瑚红；米内饰)</t>
    </r>
  </si>
  <si>
    <t>致炫1.5G劲速天窗升级版 CVT</t>
  </si>
  <si>
    <t>致炫1.5G炫动天窗版</t>
  </si>
  <si>
    <t>致炫1.5G炫动版</t>
  </si>
  <si>
    <t>致炫1.5G炫动版（手动版）</t>
  </si>
  <si>
    <t>致炫1.5E魅动版</t>
  </si>
  <si>
    <t>致炫1.5E劲速升级版</t>
  </si>
  <si>
    <t>致炫1.3E魅动版</t>
  </si>
  <si>
    <t>致炫1.3E魅动版（手动版）</t>
  </si>
  <si>
    <t>致炫1.3灵动版（手动版）</t>
  </si>
  <si>
    <t>可选外观颜色：天际白、珊瑚红、水晶银（仅黑内）、炫晶黑（仅黑内）、闪电橙（仅黑内）、柠檬黄（仅黑内）、极光蓝（仅黑内）                                                          内饰：米色、黑色。</t>
  </si>
  <si>
    <t>1.3 MT 灵动版</t>
  </si>
  <si>
    <t>1.3E MT 魅动版</t>
  </si>
  <si>
    <t>1.3E CVT 魅动版</t>
  </si>
  <si>
    <t>1.5E MT 魅动版</t>
  </si>
  <si>
    <t>1.5E CVT 魅动版</t>
  </si>
  <si>
    <t>1.5G MT 炫动版</t>
  </si>
  <si>
    <t>1.5G CVT 炫动版</t>
  </si>
  <si>
    <t>1.5G CVT 炫动天窗版</t>
  </si>
  <si>
    <t>1.5GS CVT 锐动版</t>
  </si>
  <si>
    <t>可选外观颜色：天际白、珊瑚红、水晶银、海钻蓝、炫晶黑（仅黑内）、闪电橙（仅黑内）、                                                        内饰：米色、黑色。</t>
  </si>
  <si>
    <t xml:space="preserve">                                                        咨询服务热线：010-64097221转4，13391626670（微信同号）</t>
  </si>
  <si>
    <t xml:space="preserve"> 监管地海关：
 襄阳海关
 关区代码：
 4703
 代理服务费
 2,500元</t>
  </si>
  <si>
    <t>2.0L XL 舒适版</t>
  </si>
  <si>
    <t>2.0L XL Upper 智行版</t>
  </si>
  <si>
    <t>2.5 XE 精英版</t>
  </si>
  <si>
    <t xml:space="preserve"> 监管地海关：
 广州海关
 关区代码：
 5135
 代理服务费
 2,200元</t>
  </si>
  <si>
    <t>1.5L XE 酷动版</t>
  </si>
  <si>
    <t>1.6L 智联智酷版 CVT</t>
  </si>
  <si>
    <t>1.6L 炫酷版 CVT</t>
  </si>
  <si>
    <t>1.5XE 舒适版 CVT</t>
  </si>
  <si>
    <t>1.5XE 领先版 CVT</t>
  </si>
  <si>
    <t>1.5XV 尊贵版 CVT</t>
  </si>
  <si>
    <t>1.5XE 大师版 CVT</t>
  </si>
  <si>
    <t xml:space="preserve">1.6L 乐动版 MT </t>
  </si>
  <si>
    <t>1.6L  酷动版 CVT</t>
  </si>
  <si>
    <t>1.6L  智行版 CVT</t>
  </si>
  <si>
    <t>1.6L  智尊版 CVT</t>
  </si>
  <si>
    <t>2.5L 6AT 2WD 豪华型</t>
  </si>
  <si>
    <t xml:space="preserve"> 监管地海关：
 金陵海关
 关区代码：
  2323
 代办服务费：
  2,200元</t>
  </si>
  <si>
    <t>2.5L 6AT 2WD 尊贵型</t>
  </si>
  <si>
    <t>2.5L 6AT 2WD 尊贵型+A包</t>
  </si>
  <si>
    <t>2.5L 6AT AWD 尊享型</t>
  </si>
  <si>
    <t>2.5L 6AT AWD 尊享型+A包</t>
  </si>
  <si>
    <t>2.5L 6AT AWD 旗舰型</t>
  </si>
  <si>
    <t>可选颜色：铂钢灰（需加2000元）、水晶魂动红（需加3000元）、极夜黑、琉璃棕、幻影银、珠光白
选装包A（科技安全包）：SCBS低速刹车辅助系统 + SBS中高速刹车辅助系统 + FOW前方碰撞预警系统</t>
  </si>
  <si>
    <t>2.0L 6AT 2WD 舒适型</t>
  </si>
  <si>
    <t>2.5L 6AT 2WD 智尊型</t>
  </si>
  <si>
    <t>2.5L 6AT AWD 智尊型</t>
  </si>
  <si>
    <t>东风本田 免税车型价目表</t>
  </si>
  <si>
    <t>咨询服务热线：010-64097221转5，13391621892（微信同号）</t>
  </si>
  <si>
    <t xml:space="preserve"> 监管地海关：
 武汉经济开发
 区海关
 关区代码：
 4705
 代办服务费：
 2200元</t>
  </si>
  <si>
    <t>180TURBO 尚动版</t>
  </si>
  <si>
    <t>180TURBO 尚擎版</t>
  </si>
  <si>
    <t>220TURBO 劲控版</t>
  </si>
  <si>
    <t>220TURBO 劲动版</t>
  </si>
  <si>
    <t>220TURBO 燃动版</t>
  </si>
  <si>
    <t>220TURBO 劲擎版</t>
  </si>
  <si>
    <t>TUBRO 典雅版</t>
  </si>
  <si>
    <t>TUBRO 精致版</t>
  </si>
  <si>
    <t>TUBRO 精悦版</t>
  </si>
  <si>
    <t>TUBRO 精耀版</t>
  </si>
  <si>
    <t>混动 净雅版</t>
  </si>
  <si>
    <t>混动 净尚版</t>
  </si>
  <si>
    <t>混动 净越版</t>
  </si>
  <si>
    <t>享域</t>
  </si>
  <si>
    <t>舒适版</t>
  </si>
  <si>
    <t>畅享版</t>
  </si>
  <si>
    <t>乐享版</t>
  </si>
  <si>
    <t>广汽本田 免税车型价目表</t>
  </si>
  <si>
    <t xml:space="preserve"> 监管地海关：
 黄埔海关
 关区代码：
 5200
 代办服务费：
 2,200元</t>
  </si>
  <si>
    <r>
      <rPr>
        <sz val="11"/>
        <color indexed="8"/>
        <rFont val="宋体"/>
        <family val="3"/>
        <charset val="134"/>
      </rPr>
      <t>2.0AT</t>
    </r>
    <r>
      <rPr>
        <sz val="11"/>
        <color indexed="8"/>
        <rFont val="宋体"/>
        <family val="3"/>
        <charset val="134"/>
      </rPr>
      <t xml:space="preserve"> 四驱</t>
    </r>
    <r>
      <rPr>
        <sz val="11"/>
        <color indexed="8"/>
        <rFont val="宋体"/>
        <family val="3"/>
        <charset val="134"/>
      </rPr>
      <t>尊享版</t>
    </r>
  </si>
  <si>
    <t>1.5 CVT 两驱舒享版</t>
  </si>
  <si>
    <t>1.5 CVT 两驱尊享版</t>
  </si>
  <si>
    <r>
      <rPr>
        <sz val="11"/>
        <color indexed="8"/>
        <rFont val="宋体"/>
        <family val="3"/>
        <charset val="134"/>
      </rPr>
      <t>2.4</t>
    </r>
    <r>
      <rPr>
        <sz val="11"/>
        <color indexed="8"/>
        <rFont val="宋体"/>
        <family val="3"/>
        <charset val="134"/>
      </rPr>
      <t xml:space="preserve">L </t>
    </r>
    <r>
      <rPr>
        <sz val="11"/>
        <color indexed="8"/>
        <rFont val="宋体"/>
        <family val="3"/>
        <charset val="134"/>
      </rPr>
      <t>舒适版</t>
    </r>
  </si>
  <si>
    <r>
      <rPr>
        <sz val="11"/>
        <color indexed="8"/>
        <rFont val="宋体"/>
        <family val="3"/>
        <charset val="134"/>
      </rPr>
      <t>2.4</t>
    </r>
    <r>
      <rPr>
        <sz val="11"/>
        <color indexed="8"/>
        <rFont val="宋体"/>
        <family val="3"/>
        <charset val="134"/>
      </rPr>
      <t>L 豪华</t>
    </r>
    <r>
      <rPr>
        <sz val="11"/>
        <color indexed="8"/>
        <rFont val="宋体"/>
        <family val="3"/>
        <charset val="134"/>
      </rPr>
      <t>版</t>
    </r>
  </si>
  <si>
    <r>
      <rPr>
        <sz val="11"/>
        <color indexed="8"/>
        <rFont val="宋体"/>
        <family val="3"/>
        <charset val="134"/>
      </rPr>
      <t>2.4</t>
    </r>
    <r>
      <rPr>
        <sz val="11"/>
        <color indexed="8"/>
        <rFont val="宋体"/>
        <family val="3"/>
        <charset val="134"/>
      </rPr>
      <t>L 智享</t>
    </r>
    <r>
      <rPr>
        <sz val="11"/>
        <color indexed="8"/>
        <rFont val="宋体"/>
        <family val="3"/>
        <charset val="134"/>
      </rPr>
      <t>版</t>
    </r>
  </si>
  <si>
    <t>2.4L 尊享版</t>
  </si>
  <si>
    <t>2.4L 至尊版</t>
  </si>
  <si>
    <t>缤智</t>
  </si>
  <si>
    <t>230TURBO 舒适版</t>
  </si>
  <si>
    <t>260TURBO 精英版</t>
  </si>
  <si>
    <t>260TURBO 豪华版</t>
  </si>
  <si>
    <t>260TURBO 尊贵版</t>
  </si>
  <si>
    <t>260TURBO 旗舰版</t>
  </si>
  <si>
    <t>凌派</t>
  </si>
  <si>
    <t>1.8L MT风尚版</t>
  </si>
  <si>
    <t>1.8L MT舒适版</t>
  </si>
  <si>
    <t>1.8L AT舒适版</t>
  </si>
  <si>
    <t>1.8L MT豪华版</t>
  </si>
  <si>
    <t>1.8L AT豪华版</t>
  </si>
  <si>
    <t>1.8L AT领先版</t>
  </si>
  <si>
    <t>1.8L AT旗舰版 （暂无）</t>
  </si>
  <si>
    <t>歌诗图</t>
  </si>
  <si>
    <t>歌诗图 3.0 AWD尊贵版</t>
  </si>
  <si>
    <t>歌诗图 3.0 AWD 尊贵导航版</t>
  </si>
  <si>
    <t>歌诗图 2.4 豪华版</t>
  </si>
  <si>
    <t>歌诗图 2.4 豪华导航版</t>
  </si>
  <si>
    <t>锋范</t>
  </si>
  <si>
    <t>1.5 MT舒适版</t>
  </si>
  <si>
    <t>1.5 MT进取版</t>
  </si>
  <si>
    <t>1.5 MT豪华版</t>
  </si>
  <si>
    <t>1.5 MT旗舰版</t>
  </si>
  <si>
    <t>1.5 CVT舒适版</t>
  </si>
  <si>
    <t>1.5 CVT精英版</t>
  </si>
  <si>
    <t>1.5 CVT豪华版</t>
  </si>
  <si>
    <t>1.5 CVT旗舰版</t>
  </si>
  <si>
    <t>新飞度</t>
  </si>
  <si>
    <r>
      <rPr>
        <sz val="11"/>
        <color indexed="8"/>
        <rFont val="宋体"/>
        <family val="3"/>
        <charset val="134"/>
      </rPr>
      <t>1.5LX  手动</t>
    </r>
    <r>
      <rPr>
        <sz val="11"/>
        <color indexed="8"/>
        <rFont val="宋体"/>
        <family val="3"/>
        <charset val="134"/>
      </rPr>
      <t>舒适型</t>
    </r>
  </si>
  <si>
    <r>
      <rPr>
        <sz val="11"/>
        <color indexed="8"/>
        <rFont val="宋体"/>
        <family val="3"/>
        <charset val="134"/>
      </rPr>
      <t>1.5LX  CVT</t>
    </r>
    <r>
      <rPr>
        <sz val="11"/>
        <color indexed="8"/>
        <rFont val="宋体"/>
        <family val="3"/>
        <charset val="134"/>
      </rPr>
      <t>舒适型</t>
    </r>
  </si>
  <si>
    <r>
      <rPr>
        <sz val="11"/>
        <color indexed="8"/>
        <rFont val="宋体"/>
        <family val="3"/>
        <charset val="134"/>
      </rPr>
      <t>1.5LXS</t>
    </r>
    <r>
      <rPr>
        <sz val="11"/>
        <color indexed="8"/>
        <rFont val="宋体"/>
        <family val="3"/>
        <charset val="134"/>
      </rPr>
      <t xml:space="preserve"> CVT</t>
    </r>
    <r>
      <rPr>
        <sz val="11"/>
        <color indexed="8"/>
        <rFont val="宋体"/>
        <family val="3"/>
        <charset val="134"/>
      </rPr>
      <t>舒适天窗版</t>
    </r>
  </si>
  <si>
    <t>1.5SP  CVT潮跑版</t>
  </si>
  <si>
    <t>1.5SP+ CVT潮跑+版</t>
  </si>
  <si>
    <r>
      <rPr>
        <sz val="11"/>
        <color indexed="8"/>
        <rFont val="宋体"/>
        <family val="3"/>
        <charset val="134"/>
      </rPr>
      <t>1.5EXL</t>
    </r>
    <r>
      <rPr>
        <sz val="11"/>
        <color indexed="8"/>
        <rFont val="宋体"/>
        <family val="3"/>
        <charset val="134"/>
      </rPr>
      <t xml:space="preserve"> CVT豪华版</t>
    </r>
  </si>
  <si>
    <r>
      <rPr>
        <b/>
        <sz val="16"/>
        <rFont val="微软雅黑"/>
        <family val="2"/>
        <charset val="134"/>
      </rPr>
      <t xml:space="preserve">北京现代 免税车型价目表                         </t>
    </r>
    <r>
      <rPr>
        <b/>
        <sz val="11"/>
        <color indexed="62"/>
        <rFont val="微软雅黑"/>
        <family val="2"/>
        <charset val="134"/>
      </rPr>
      <t xml:space="preserve">2017.07.10更新  </t>
    </r>
  </si>
  <si>
    <t xml:space="preserve"> 监管地海关：北京海关(代码：0105)       咨询服务热线：010-64097221转5，13391621892（微信同号）</t>
  </si>
  <si>
    <t>全新途胜</t>
  </si>
  <si>
    <t>2.0 GL   6MT2</t>
  </si>
  <si>
    <t xml:space="preserve"> 监管地海关：
 北京海关
 关区代码
 0105
 代办服务费
 2,200元</t>
  </si>
  <si>
    <t>2.0 GL   6AT2</t>
  </si>
  <si>
    <r>
      <rPr>
        <sz val="11"/>
        <color indexed="8"/>
        <rFont val="Arial"/>
        <family val="2"/>
      </rPr>
      <t>2.0 GL   6AT2 V5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天窗</t>
    </r>
    <r>
      <rPr>
        <sz val="10"/>
        <color indexed="8"/>
        <rFont val="Arial"/>
        <family val="2"/>
      </rPr>
      <t>)</t>
    </r>
  </si>
  <si>
    <t>2.0 GLS 6AT2</t>
  </si>
  <si>
    <t>2.0 GLS 6AT2 V1(ISG)</t>
  </si>
  <si>
    <t>2.0 GLS 6AT2 V3(Special)</t>
  </si>
  <si>
    <r>
      <rPr>
        <sz val="11"/>
        <color indexed="8"/>
        <rFont val="Arial"/>
        <family val="2"/>
      </rPr>
      <t>2.0 GLS 6AT2 V2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全景天窗）</t>
    </r>
  </si>
  <si>
    <r>
      <rPr>
        <sz val="11"/>
        <color indexed="8"/>
        <rFont val="Arial"/>
        <family val="2"/>
      </rPr>
      <t>2.0 GLS 6AT2 V3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全景天窗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电动尾门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</si>
  <si>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2.0 GLS 6AT2 V7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</si>
  <si>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2.0 GLS 6AT2 V18</t>
    </r>
    <r>
      <rPr>
        <sz val="10"/>
        <color indexed="8"/>
        <rFont val="微软雅黑"/>
        <family val="2"/>
        <charset val="134"/>
      </rPr>
      <t>（电动座椅）</t>
    </r>
  </si>
  <si>
    <r>
      <rPr>
        <sz val="11"/>
        <color indexed="8"/>
        <rFont val="Arial"/>
        <family val="2"/>
      </rPr>
      <t>2.0 GLS 6AT2 V4</t>
    </r>
    <r>
      <rPr>
        <sz val="10"/>
        <color indexed="8"/>
        <rFont val="Arial"/>
        <family val="2"/>
      </rPr>
      <t>(ISG+</t>
    </r>
    <r>
      <rPr>
        <sz val="10"/>
        <color indexed="8"/>
        <rFont val="微软雅黑"/>
        <family val="2"/>
        <charset val="134"/>
      </rPr>
      <t>全景天窗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电动尾门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</si>
  <si>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t>1.6T GL 7AT2</t>
  </si>
  <si>
    <r>
      <rPr>
        <sz val="11"/>
        <color indexed="8"/>
        <rFont val="Arial"/>
        <family val="2"/>
      </rPr>
      <t>1.6T GL 7AT2 V5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天窗</t>
    </r>
    <r>
      <rPr>
        <sz val="10"/>
        <color indexed="8"/>
        <rFont val="Arial"/>
        <family val="2"/>
      </rPr>
      <t>)</t>
    </r>
  </si>
  <si>
    <t>1.6T GLS 7AT2</t>
  </si>
  <si>
    <t>1.6T GLS 7AT2 V1(ISG)</t>
  </si>
  <si>
    <r>
      <rPr>
        <sz val="11"/>
        <color indexed="8"/>
        <rFont val="Arial"/>
        <family val="2"/>
      </rPr>
      <t>1.6T GLS 7AT2 V2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全景天窗）</t>
    </r>
  </si>
  <si>
    <r>
      <rPr>
        <sz val="11"/>
        <color indexed="8"/>
        <rFont val="Arial"/>
        <family val="2"/>
      </rPr>
      <t>1.6T GLS 7AT2 V3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全景天窗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电动尾门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</si>
  <si>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1.6T GLS 7AT2 V7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</si>
  <si>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>1.6T GLS 7AT2 V18</t>
    </r>
    <r>
      <rPr>
        <sz val="10"/>
        <color indexed="8"/>
        <rFont val="微软雅黑"/>
        <family val="2"/>
        <charset val="134"/>
      </rPr>
      <t>（电动座椅）</t>
    </r>
  </si>
  <si>
    <r>
      <rPr>
        <sz val="11"/>
        <color indexed="8"/>
        <rFont val="Arial"/>
        <family val="2"/>
      </rPr>
      <t>1.6T GLS 7AT2 V4</t>
    </r>
    <r>
      <rPr>
        <sz val="10"/>
        <color indexed="8"/>
        <rFont val="Arial"/>
        <family val="2"/>
      </rPr>
      <t>(ISG+</t>
    </r>
    <r>
      <rPr>
        <sz val="10"/>
        <color indexed="8"/>
        <rFont val="微软雅黑"/>
        <family val="2"/>
        <charset val="134"/>
      </rPr>
      <t>全景天窗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电动尾门</t>
    </r>
    <r>
      <rPr>
        <sz val="10"/>
        <color indexed="8"/>
        <rFont val="Arial"/>
        <family val="2"/>
      </rPr>
      <t>+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</si>
  <si>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t>1.6T GLX 7AT2</t>
  </si>
  <si>
    <r>
      <rPr>
        <sz val="11"/>
        <color indexed="8"/>
        <rFont val="Arial"/>
        <family val="2"/>
      </rPr>
      <t>1.6T GLX 7AT2 V18</t>
    </r>
    <r>
      <rPr>
        <sz val="10"/>
        <color indexed="8"/>
        <rFont val="微软雅黑"/>
        <family val="2"/>
        <charset val="134"/>
      </rPr>
      <t>（电动座椅）</t>
    </r>
  </si>
  <si>
    <r>
      <rPr>
        <sz val="11"/>
        <color indexed="8"/>
        <rFont val="Arial"/>
        <family val="2"/>
      </rPr>
      <t>1.6T GLX 7AT2 V7</t>
    </r>
    <r>
      <rPr>
        <sz val="10"/>
        <color indexed="8"/>
        <rFont val="Arial"/>
        <family val="2"/>
      </rPr>
      <t>(</t>
    </r>
    <r>
      <rPr>
        <sz val="10"/>
        <color indexed="8"/>
        <rFont val="微软雅黑"/>
        <family val="2"/>
        <charset val="134"/>
      </rPr>
      <t>侧气帘</t>
    </r>
    <r>
      <rPr>
        <sz val="10"/>
        <color indexed="8"/>
        <rFont val="Arial"/>
        <family val="2"/>
      </rPr>
      <t>)</t>
    </r>
  </si>
  <si>
    <t>1.6T DLX 7AT4(ISG)</t>
  </si>
  <si>
    <t>1.6T DLX 7AT4 V6(ISG)(LED)</t>
  </si>
  <si>
    <t>1.6T TOP 7AT4(ISG)</t>
  </si>
  <si>
    <r>
      <rPr>
        <sz val="11"/>
        <color indexed="8"/>
        <rFont val="Arial"/>
        <family val="2"/>
      </rPr>
      <t>1.6T TOP 7AT4</t>
    </r>
    <r>
      <rPr>
        <sz val="9"/>
        <color indexed="8"/>
        <rFont val="Arial"/>
        <family val="2"/>
      </rPr>
      <t xml:space="preserve">(ISG)( </t>
    </r>
    <r>
      <rPr>
        <sz val="9"/>
        <color indexed="8"/>
        <rFont val="微软雅黑"/>
        <family val="2"/>
        <charset val="134"/>
      </rPr>
      <t>前驻车雷达，车道偏离预警，自动泊车</t>
    </r>
    <r>
      <rPr>
        <sz val="9"/>
        <color indexed="8"/>
        <rFont val="Arial"/>
        <family val="2"/>
      </rPr>
      <t>)</t>
    </r>
  </si>
  <si>
    <r>
      <rPr>
        <sz val="10"/>
        <color indexed="63"/>
        <rFont val="宋体"/>
        <family val="3"/>
        <charset val="134"/>
      </rPr>
      <t>颜色：爵士黑、珍珠白、碧海蓝、山川灰、古月银、橄榄棕、香槟橙、冰河蓝
内饰：浅内饰、深内饰、棕色内饰、红色内饰（</t>
    </r>
    <r>
      <rPr>
        <sz val="10"/>
        <color indexed="63"/>
        <rFont val="Arial"/>
        <family val="2"/>
      </rPr>
      <t>2.0 GL</t>
    </r>
    <r>
      <rPr>
        <sz val="10"/>
        <color indexed="63"/>
        <rFont val="宋体"/>
        <family val="3"/>
        <charset val="134"/>
      </rPr>
      <t>与</t>
    </r>
    <r>
      <rPr>
        <sz val="10"/>
        <color indexed="63"/>
        <rFont val="Arial"/>
        <family val="2"/>
      </rPr>
      <t>1.6T GL</t>
    </r>
    <r>
      <rPr>
        <sz val="10"/>
        <color indexed="63"/>
        <rFont val="宋体"/>
        <family val="3"/>
        <charset val="134"/>
      </rPr>
      <t>无）</t>
    </r>
  </si>
  <si>
    <t>名图
2017款</t>
  </si>
  <si>
    <r>
      <rPr>
        <sz val="11"/>
        <color indexed="63"/>
        <rFont val="Arial"/>
        <family val="2"/>
      </rPr>
      <t xml:space="preserve">1.8 GL MT </t>
    </r>
    <r>
      <rPr>
        <sz val="11"/>
        <color indexed="63"/>
        <rFont val="宋体"/>
        <family val="3"/>
        <charset val="134"/>
      </rPr>
      <t>手动</t>
    </r>
    <r>
      <rPr>
        <sz val="11"/>
        <color indexed="63"/>
        <rFont val="宋体"/>
        <family val="3"/>
        <charset val="134"/>
      </rPr>
      <t>舒适型</t>
    </r>
  </si>
  <si>
    <r>
      <rPr>
        <sz val="11"/>
        <color indexed="63"/>
        <rFont val="Arial"/>
        <family val="2"/>
      </rPr>
      <t xml:space="preserve">1.8 GLS AT </t>
    </r>
    <r>
      <rPr>
        <sz val="11"/>
        <color indexed="63"/>
        <rFont val="宋体"/>
        <family val="3"/>
        <charset val="134"/>
      </rPr>
      <t>自动</t>
    </r>
    <r>
      <rPr>
        <sz val="11"/>
        <color indexed="63"/>
        <rFont val="宋体"/>
        <family val="3"/>
        <charset val="134"/>
      </rPr>
      <t>智能型</t>
    </r>
  </si>
  <si>
    <r>
      <rPr>
        <sz val="11"/>
        <color indexed="63"/>
        <rFont val="Arial"/>
        <family val="2"/>
      </rPr>
      <t xml:space="preserve">1.8 DLX AT </t>
    </r>
    <r>
      <rPr>
        <sz val="11"/>
        <color indexed="63"/>
        <rFont val="宋体"/>
        <family val="3"/>
        <charset val="134"/>
      </rPr>
      <t>自动尊贵型</t>
    </r>
  </si>
  <si>
    <r>
      <rPr>
        <sz val="11"/>
        <color indexed="63"/>
        <rFont val="Arial"/>
        <family val="2"/>
      </rPr>
      <t xml:space="preserve">1.6T-GDi GLS DCT </t>
    </r>
    <r>
      <rPr>
        <sz val="11"/>
        <color indexed="63"/>
        <rFont val="宋体"/>
        <family val="3"/>
        <charset val="134"/>
      </rPr>
      <t>自动智能型</t>
    </r>
  </si>
  <si>
    <r>
      <rPr>
        <sz val="11"/>
        <color indexed="63"/>
        <rFont val="Arial"/>
        <family val="2"/>
      </rPr>
      <t xml:space="preserve">1.6T-GDi TOP DCT </t>
    </r>
    <r>
      <rPr>
        <sz val="11"/>
        <color indexed="63"/>
        <rFont val="宋体"/>
        <family val="3"/>
        <charset val="134"/>
      </rPr>
      <t>自动旗舰型</t>
    </r>
  </si>
  <si>
    <t>颜色：
内饰：</t>
  </si>
  <si>
    <r>
      <rPr>
        <b/>
        <sz val="11"/>
        <color indexed="8"/>
        <rFont val="宋体"/>
        <family val="3"/>
        <charset val="134"/>
      </rPr>
      <t>全新胜达
201</t>
    </r>
    <r>
      <rPr>
        <b/>
        <sz val="11"/>
        <color indexed="8"/>
        <rFont val="宋体"/>
        <family val="3"/>
        <charset val="134"/>
      </rPr>
      <t>7</t>
    </r>
    <r>
      <rPr>
        <b/>
        <sz val="11"/>
        <color indexed="8"/>
        <rFont val="宋体"/>
        <family val="3"/>
        <charset val="134"/>
      </rPr>
      <t>款</t>
    </r>
  </si>
  <si>
    <t>2.4L GLS MT 2WD 5P</t>
  </si>
  <si>
    <t>2.4L GLS AT 2WD 5P</t>
  </si>
  <si>
    <t>2.0T GLS AT 2WD 7P</t>
  </si>
  <si>
    <r>
      <rPr>
        <sz val="11"/>
        <color indexed="63"/>
        <rFont val="Arial"/>
        <family val="2"/>
      </rPr>
      <t>2.0T GLS AT 2WD 7P V2</t>
    </r>
    <r>
      <rPr>
        <sz val="10"/>
        <color indexed="63"/>
        <rFont val="宋体"/>
        <family val="3"/>
        <charset val="134"/>
      </rPr>
      <t>（智能电动尾门）</t>
    </r>
  </si>
  <si>
    <t>2.0T GLS AT 4WD 7P</t>
  </si>
  <si>
    <r>
      <rPr>
        <sz val="11"/>
        <color indexed="63"/>
        <rFont val="Arial"/>
        <family val="2"/>
      </rPr>
      <t>2.0T GLS AT 4WD 7P V3</t>
    </r>
    <r>
      <rPr>
        <sz val="10"/>
        <color indexed="63"/>
        <rFont val="宋体"/>
        <family val="3"/>
        <charset val="134"/>
      </rPr>
      <t>（全景倒车影像）</t>
    </r>
  </si>
  <si>
    <t>2.0T TOP AT 4WD 7P</t>
  </si>
  <si>
    <r>
      <rPr>
        <sz val="11"/>
        <color indexed="63"/>
        <rFont val="Arial"/>
        <family val="2"/>
      </rPr>
      <t>2.0T TOP AT 4WD 7P V3</t>
    </r>
    <r>
      <rPr>
        <sz val="10"/>
        <color indexed="63"/>
        <rFont val="宋体"/>
        <family val="3"/>
        <charset val="134"/>
      </rPr>
      <t>（全景倒车影像）</t>
    </r>
  </si>
  <si>
    <r>
      <rPr>
        <sz val="11"/>
        <color indexed="63"/>
        <rFont val="Arial"/>
        <family val="2"/>
      </rPr>
      <t xml:space="preserve">2.0T TOP AT 4WD 7P V6
</t>
    </r>
    <r>
      <rPr>
        <sz val="10"/>
        <color indexed="63"/>
        <rFont val="宋体"/>
        <family val="3"/>
        <charset val="134"/>
      </rPr>
      <t>（自动紧急制动</t>
    </r>
    <r>
      <rPr>
        <sz val="10"/>
        <color indexed="63"/>
        <rFont val="Arial"/>
        <family val="2"/>
      </rPr>
      <t>/</t>
    </r>
    <r>
      <rPr>
        <sz val="10"/>
        <color indexed="63"/>
        <rFont val="宋体"/>
        <family val="3"/>
        <charset val="134"/>
      </rPr>
      <t>前碰撞预警</t>
    </r>
    <r>
      <rPr>
        <sz val="10"/>
        <color indexed="63"/>
        <rFont val="Arial"/>
        <family val="2"/>
      </rPr>
      <t>/</t>
    </r>
    <r>
      <rPr>
        <sz val="10"/>
        <color indexed="63"/>
        <rFont val="宋体"/>
        <family val="3"/>
        <charset val="134"/>
      </rPr>
      <t>智能巡航</t>
    </r>
    <r>
      <rPr>
        <sz val="10"/>
        <color indexed="63"/>
        <rFont val="Arial"/>
        <family val="2"/>
      </rPr>
      <t>/</t>
    </r>
    <r>
      <rPr>
        <sz val="10"/>
        <color indexed="63"/>
        <rFont val="宋体"/>
        <family val="3"/>
        <charset val="134"/>
      </rPr>
      <t>盲区监测）</t>
    </r>
  </si>
  <si>
    <r>
      <rPr>
        <sz val="11"/>
        <color indexed="63"/>
        <rFont val="Arial"/>
        <family val="2"/>
      </rPr>
      <t xml:space="preserve">2.0T TOP AT 4WD 7P V7
</t>
    </r>
    <r>
      <rPr>
        <sz val="9"/>
        <color indexed="63"/>
        <rFont val="宋体"/>
        <family val="3"/>
        <charset val="134"/>
      </rPr>
      <t>（全景倒车影像</t>
    </r>
    <r>
      <rPr>
        <sz val="9"/>
        <color indexed="63"/>
        <rFont val="Arial"/>
        <family val="2"/>
      </rPr>
      <t>+</t>
    </r>
    <r>
      <rPr>
        <sz val="9"/>
        <color indexed="63"/>
        <rFont val="宋体"/>
        <family val="3"/>
        <charset val="134"/>
      </rPr>
      <t>自动紧急制动</t>
    </r>
    <r>
      <rPr>
        <sz val="9"/>
        <color indexed="63"/>
        <rFont val="Arial"/>
        <family val="2"/>
      </rPr>
      <t>/</t>
    </r>
    <r>
      <rPr>
        <sz val="9"/>
        <color indexed="63"/>
        <rFont val="宋体"/>
        <family val="3"/>
        <charset val="134"/>
      </rPr>
      <t>前碰撞预警</t>
    </r>
    <r>
      <rPr>
        <sz val="9"/>
        <color indexed="63"/>
        <rFont val="Arial"/>
        <family val="2"/>
      </rPr>
      <t>/</t>
    </r>
    <r>
      <rPr>
        <sz val="9"/>
        <color indexed="63"/>
        <rFont val="宋体"/>
        <family val="3"/>
        <charset val="134"/>
      </rPr>
      <t>智能巡航</t>
    </r>
    <r>
      <rPr>
        <sz val="9"/>
        <color indexed="63"/>
        <rFont val="Arial"/>
        <family val="2"/>
      </rPr>
      <t>/</t>
    </r>
    <r>
      <rPr>
        <sz val="9"/>
        <color indexed="63"/>
        <rFont val="宋体"/>
        <family val="3"/>
        <charset val="134"/>
      </rPr>
      <t>盲区监测）</t>
    </r>
  </si>
  <si>
    <t>颜色：幻影黑、梦幻银、水晶白、玫瑰红、摩卡棕、沙滩金、原野绿
内饰：浅色、深色、棕色</t>
  </si>
  <si>
    <t>ix25</t>
  </si>
  <si>
    <t>1.6 GS MT</t>
  </si>
  <si>
    <t>1.6 GS MT V1</t>
  </si>
  <si>
    <t>1.6 GS AT</t>
  </si>
  <si>
    <t>1.6 GS AT V1</t>
  </si>
  <si>
    <t>1.6 GS AT V4</t>
  </si>
  <si>
    <t>1.6 GLS AT</t>
  </si>
  <si>
    <t>1.6 GLS AT V2</t>
  </si>
  <si>
    <t>1.6 DLX AT</t>
  </si>
  <si>
    <t>1.6 DLX AT V3</t>
  </si>
  <si>
    <t>2.0 GLS AT</t>
  </si>
  <si>
    <t>2.0 GLS AT V3</t>
  </si>
  <si>
    <t xml:space="preserve">2.0 DLX AT 4WD </t>
  </si>
  <si>
    <t>1.6T GLS AT</t>
  </si>
  <si>
    <t>1.6T DLX AT</t>
  </si>
  <si>
    <r>
      <rPr>
        <sz val="10"/>
        <color indexed="63"/>
        <rFont val="Arial"/>
        <family val="2"/>
      </rPr>
      <t>V1</t>
    </r>
    <r>
      <rPr>
        <sz val="10"/>
        <color indexed="63"/>
        <rFont val="宋体"/>
        <family val="3"/>
        <charset val="134"/>
      </rPr>
      <t>：电动助力转向</t>
    </r>
    <r>
      <rPr>
        <sz val="10"/>
        <color indexed="63"/>
        <rFont val="Arial"/>
        <family val="2"/>
      </rPr>
      <t xml:space="preserve"> + </t>
    </r>
    <r>
      <rPr>
        <sz val="10"/>
        <color indexed="63"/>
        <rFont val="宋体"/>
        <family val="3"/>
        <charset val="134"/>
      </rPr>
      <t>方向盘</t>
    </r>
    <r>
      <rPr>
        <sz val="10"/>
        <color indexed="63"/>
        <rFont val="Arial"/>
        <family val="2"/>
      </rPr>
      <t>4</t>
    </r>
    <r>
      <rPr>
        <sz val="10"/>
        <color indexed="63"/>
        <rFont val="宋体"/>
        <family val="3"/>
        <charset val="134"/>
      </rPr>
      <t>向可调</t>
    </r>
    <r>
      <rPr>
        <sz val="10"/>
        <color indexed="63"/>
        <rFont val="Arial"/>
        <family val="2"/>
      </rPr>
      <t xml:space="preserve">  V2</t>
    </r>
    <r>
      <rPr>
        <sz val="10"/>
        <color indexed="63"/>
        <rFont val="宋体"/>
        <family val="3"/>
        <charset val="134"/>
      </rPr>
      <t>：自动防炫目内后视镜</t>
    </r>
    <r>
      <rPr>
        <sz val="10"/>
        <color indexed="63"/>
        <rFont val="Arial"/>
        <family val="2"/>
      </rPr>
      <t xml:space="preserve"> + </t>
    </r>
    <r>
      <rPr>
        <sz val="10"/>
        <color indexed="63"/>
        <rFont val="宋体"/>
        <family val="3"/>
        <charset val="134"/>
      </rPr>
      <t>倒车影像</t>
    </r>
    <r>
      <rPr>
        <sz val="10"/>
        <color indexed="63"/>
        <rFont val="Arial"/>
        <family val="2"/>
      </rPr>
      <t xml:space="preserve"> V3</t>
    </r>
    <r>
      <rPr>
        <sz val="10"/>
        <color indexed="63"/>
        <rFont val="宋体"/>
        <family val="3"/>
        <charset val="134"/>
      </rPr>
      <t>：</t>
    </r>
    <r>
      <rPr>
        <sz val="10"/>
        <color indexed="63"/>
        <rFont val="Arial"/>
        <family val="2"/>
      </rPr>
      <t xml:space="preserve">Blue Link
</t>
    </r>
    <r>
      <rPr>
        <sz val="10"/>
        <color indexed="63"/>
        <rFont val="宋体"/>
        <family val="3"/>
        <charset val="134"/>
      </rPr>
      <t>颜色：乌木黑、星辉银、优雅白、流沙金、活力橙、中国红、深海蓝、摩卡棕
内饰：黑色、蓝色、棕色</t>
    </r>
  </si>
  <si>
    <t>ix35</t>
  </si>
  <si>
    <t>2.0 GL 6MT2</t>
  </si>
  <si>
    <t>2.0 GL 6AT2</t>
  </si>
  <si>
    <r>
      <rPr>
        <sz val="11"/>
        <color indexed="8"/>
        <rFont val="Arial"/>
        <family val="2"/>
      </rPr>
      <t>2.0 GLS 6AT2 V1</t>
    </r>
    <r>
      <rPr>
        <sz val="10"/>
        <color indexed="8"/>
        <rFont val="微软雅黑"/>
        <family val="2"/>
        <charset val="134"/>
      </rPr>
      <t>（全景天窗）</t>
    </r>
  </si>
  <si>
    <r>
      <rPr>
        <sz val="11"/>
        <color indexed="8"/>
        <rFont val="Arial"/>
        <family val="2"/>
      </rPr>
      <t>2.0 GLS 6AT2 V2</t>
    </r>
    <r>
      <rPr>
        <sz val="10"/>
        <color indexed="8"/>
        <rFont val="微软雅黑"/>
        <family val="2"/>
        <charset val="134"/>
      </rPr>
      <t>（</t>
    </r>
    <r>
      <rPr>
        <sz val="10"/>
        <color indexed="8"/>
        <rFont val="Arial"/>
        <family val="2"/>
      </rPr>
      <t>PIO</t>
    </r>
    <r>
      <rPr>
        <sz val="10"/>
        <color indexed="8"/>
        <rFont val="微软雅黑"/>
        <family val="2"/>
        <charset val="134"/>
      </rPr>
      <t>导航）</t>
    </r>
  </si>
  <si>
    <r>
      <rPr>
        <sz val="11"/>
        <color indexed="8"/>
        <rFont val="Arial"/>
        <family val="2"/>
      </rPr>
      <t>2.0 GLS 6AT2 V4</t>
    </r>
    <r>
      <rPr>
        <sz val="10"/>
        <color indexed="8"/>
        <rFont val="微软雅黑"/>
        <family val="2"/>
        <charset val="134"/>
      </rPr>
      <t>（通风座椅）</t>
    </r>
  </si>
  <si>
    <r>
      <rPr>
        <sz val="11"/>
        <color indexed="8"/>
        <rFont val="Arial"/>
        <family val="2"/>
      </rPr>
      <t>2.0 GLS 6AT2 V5</t>
    </r>
    <r>
      <rPr>
        <sz val="10"/>
        <color indexed="8"/>
        <rFont val="Arial"/>
        <family val="2"/>
      </rPr>
      <t xml:space="preserve">  (</t>
    </r>
    <r>
      <rPr>
        <sz val="10"/>
        <color indexed="8"/>
        <rFont val="微软雅黑"/>
        <family val="2"/>
        <charset val="134"/>
      </rPr>
      <t>空气净化器</t>
    </r>
    <r>
      <rPr>
        <sz val="10"/>
        <color indexed="8"/>
        <rFont val="Arial"/>
        <family val="2"/>
      </rPr>
      <t>)</t>
    </r>
  </si>
  <si>
    <t>2.0 GLS 6AT4</t>
  </si>
  <si>
    <t>2.0 GLX 6AT2</t>
  </si>
  <si>
    <t xml:space="preserve">2.4 GLX 6AT2  </t>
  </si>
  <si>
    <r>
      <rPr>
        <sz val="11"/>
        <color indexed="8"/>
        <rFont val="Arial"/>
        <family val="2"/>
      </rPr>
      <t>2.4 GLX 6AT2 V3</t>
    </r>
    <r>
      <rPr>
        <sz val="10"/>
        <color indexed="8"/>
        <rFont val="微软雅黑"/>
        <family val="2"/>
        <charset val="134"/>
      </rPr>
      <t>（通风座椅</t>
    </r>
    <r>
      <rPr>
        <sz val="10"/>
        <color indexed="8"/>
        <rFont val="Arial"/>
        <family val="2"/>
      </rPr>
      <t>+MDPS</t>
    </r>
    <r>
      <rPr>
        <sz val="10"/>
        <color indexed="8"/>
        <rFont val="微软雅黑"/>
        <family val="2"/>
        <charset val="134"/>
      </rPr>
      <t>）</t>
    </r>
  </si>
  <si>
    <t>2.4 GLX 6AT4</t>
  </si>
  <si>
    <r>
      <rPr>
        <sz val="11"/>
        <color indexed="8"/>
        <rFont val="Arial"/>
        <family val="2"/>
      </rPr>
      <t>2.4 GLX 6AT4 V6</t>
    </r>
    <r>
      <rPr>
        <sz val="10"/>
        <color indexed="8"/>
        <rFont val="Arial"/>
        <family val="2"/>
      </rPr>
      <t xml:space="preserve"> (</t>
    </r>
    <r>
      <rPr>
        <sz val="10"/>
        <color indexed="8"/>
        <rFont val="微软雅黑"/>
        <family val="2"/>
        <charset val="134"/>
      </rPr>
      <t>智能泊车</t>
    </r>
    <r>
      <rPr>
        <sz val="10"/>
        <color indexed="8"/>
        <rFont val="Arial"/>
        <family val="2"/>
      </rPr>
      <t>)</t>
    </r>
  </si>
  <si>
    <t>颜色：冰银、炫黑、莹白、墨蓝、闪铜
内饰：深色、浅色</t>
  </si>
  <si>
    <r>
      <rPr>
        <b/>
        <sz val="11"/>
        <rFont val="宋体"/>
        <family val="3"/>
        <charset val="134"/>
      </rPr>
      <t>索纳塔9
201</t>
    </r>
    <r>
      <rPr>
        <b/>
        <sz val="11"/>
        <rFont val="宋体"/>
        <family val="3"/>
        <charset val="134"/>
      </rPr>
      <t>7</t>
    </r>
    <r>
      <rPr>
        <b/>
        <sz val="11"/>
        <rFont val="宋体"/>
        <family val="3"/>
        <charset val="134"/>
      </rPr>
      <t>款</t>
    </r>
  </si>
  <si>
    <r>
      <rPr>
        <sz val="11"/>
        <color indexed="8"/>
        <rFont val="Arial"/>
        <family val="2"/>
      </rPr>
      <t>2.0 GLS AT V7</t>
    </r>
    <r>
      <rPr>
        <sz val="10"/>
        <color indexed="8"/>
        <rFont val="宋体"/>
        <family val="3"/>
        <charset val="134"/>
      </rPr>
      <t>（真皮座椅）</t>
    </r>
  </si>
  <si>
    <r>
      <rPr>
        <sz val="11"/>
        <color indexed="8"/>
        <rFont val="Arial"/>
        <family val="2"/>
      </rPr>
      <t>2.0 GLS AT V9</t>
    </r>
    <r>
      <rPr>
        <sz val="10"/>
        <color indexed="8"/>
        <rFont val="宋体"/>
        <family val="3"/>
        <charset val="134"/>
      </rPr>
      <t>（智能钥匙）</t>
    </r>
  </si>
  <si>
    <r>
      <rPr>
        <sz val="11"/>
        <color indexed="8"/>
        <rFont val="Arial"/>
        <family val="2"/>
      </rPr>
      <t>2.0 GLS AT V11</t>
    </r>
    <r>
      <rPr>
        <sz val="10"/>
        <color indexed="8"/>
        <rFont val="宋体"/>
        <family val="3"/>
        <charset val="134"/>
      </rPr>
      <t>（智能钥匙＋真皮座椅）</t>
    </r>
  </si>
  <si>
    <t>1.6T GS AT</t>
  </si>
  <si>
    <t>1.6T GX AT</t>
  </si>
  <si>
    <r>
      <rPr>
        <sz val="11"/>
        <color indexed="8"/>
        <rFont val="Arial"/>
        <family val="2"/>
      </rPr>
      <t xml:space="preserve">1.6T GLS AT 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3"/>
        <charset val="134"/>
      </rPr>
      <t>全天窗景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</si>
  <si>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 xml:space="preserve">1.6T GLS AT </t>
    </r>
    <r>
      <rPr>
        <sz val="10"/>
        <color indexed="8"/>
        <rFont val="Arial"/>
        <family val="2"/>
      </rPr>
      <t>(PIO</t>
    </r>
    <r>
      <rPr>
        <sz val="10"/>
        <color indexed="8"/>
        <rFont val="宋体"/>
        <family val="3"/>
        <charset val="134"/>
      </rPr>
      <t>净化器</t>
    </r>
    <r>
      <rPr>
        <sz val="10"/>
        <color indexed="8"/>
        <rFont val="Arial"/>
        <family val="2"/>
      </rPr>
      <t>)</t>
    </r>
  </si>
  <si>
    <r>
      <rPr>
        <sz val="11"/>
        <color indexed="8"/>
        <rFont val="Arial"/>
        <family val="2"/>
      </rPr>
      <t xml:space="preserve">1.6T GLS AT 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3"/>
        <charset val="134"/>
      </rPr>
      <t>全景天窗</t>
    </r>
    <r>
      <rPr>
        <sz val="10"/>
        <color indexed="8"/>
        <rFont val="Arial"/>
        <family val="2"/>
      </rPr>
      <t>+PIO</t>
    </r>
    <r>
      <rPr>
        <sz val="10"/>
        <color indexed="8"/>
        <rFont val="宋体"/>
        <family val="3"/>
        <charset val="134"/>
      </rPr>
      <t>净化器</t>
    </r>
    <r>
      <rPr>
        <sz val="10"/>
        <color indexed="8"/>
        <rFont val="Arial"/>
        <family val="2"/>
      </rPr>
      <t>)</t>
    </r>
  </si>
  <si>
    <t>1.6T GLX AT</t>
  </si>
  <si>
    <t>1.6T DLX AT(OEM)</t>
  </si>
  <si>
    <t>2.4 DLX AT</t>
  </si>
  <si>
    <t>2.4 LUX AT</t>
  </si>
  <si>
    <t>2.4 TOP AT</t>
  </si>
  <si>
    <r>
      <rPr>
        <sz val="10"/>
        <color indexed="63"/>
        <rFont val="宋体"/>
        <family val="3"/>
        <charset val="134"/>
      </rPr>
      <t>颜色：珍珠白、爵士黑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宋体"/>
        <family val="3"/>
        <charset val="134"/>
      </rPr>
      <t>、古月银、橄榄棕、沙漠金、碧海蓝
内饰：深色、米色
注意：</t>
    </r>
    <r>
      <rPr>
        <sz val="10"/>
        <color indexed="63"/>
        <rFont val="Arial"/>
        <family val="2"/>
      </rPr>
      <t>1.6T</t>
    </r>
    <r>
      <rPr>
        <sz val="10"/>
        <color indexed="63"/>
        <rFont val="宋体"/>
        <family val="3"/>
        <charset val="134"/>
      </rPr>
      <t>车型选车时，横幅格栅与网状格栅务必标注选其一</t>
    </r>
  </si>
  <si>
    <t>索纳塔9     混动</t>
  </si>
  <si>
    <t>2.0 HS 6AT2</t>
  </si>
  <si>
    <t>2.0 HL 6AT2</t>
  </si>
  <si>
    <t>2.0 HL 6AT2 （选装包）</t>
  </si>
  <si>
    <r>
      <rPr>
        <sz val="10"/>
        <color indexed="63"/>
        <rFont val="宋体"/>
        <family val="3"/>
        <charset val="134"/>
      </rPr>
      <t>颜色：薄荷绿、山川灰、古月银、爵士黑、珍珠白</t>
    </r>
    <r>
      <rPr>
        <sz val="10"/>
        <color indexed="63"/>
        <rFont val="Arial"/>
        <family val="2"/>
      </rPr>
      <t xml:space="preserve">
</t>
    </r>
    <r>
      <rPr>
        <sz val="10"/>
        <color indexed="63"/>
        <rFont val="宋体"/>
        <family val="3"/>
        <charset val="134"/>
      </rPr>
      <t>内饰：深色、米色</t>
    </r>
    <r>
      <rPr>
        <sz val="10"/>
        <color indexed="63"/>
        <rFont val="Arial"/>
        <family val="2"/>
      </rPr>
      <t xml:space="preserve">
</t>
    </r>
    <r>
      <rPr>
        <sz val="10"/>
        <color indexed="63"/>
        <rFont val="宋体"/>
        <family val="3"/>
        <charset val="134"/>
      </rPr>
      <t>选装包：前驻车雷达，LDWS车道偏离警示系统，LED组合尾灯，远近光一体式HID氙气大灯，大灯自动清洗&amp;自动调节，智能转向辅助照明系统，智能远近光调节，防紫外线玻璃</t>
    </r>
  </si>
  <si>
    <t>外观颜色：水晶白珍珠漆、玛瑙黑金属漆、贻贝蓝金属漆、枫木棕金属漆、松林灰金属漆、焰影蓝金属漆（运动版专属）
内饰颜色：黑内饰-黑座椅、黑内饰-琥珀座椅、黑内饰-棕座椅、米内饰-米座椅</t>
    <phoneticPr fontId="103" type="noConversion"/>
  </si>
  <si>
    <t>折扣率</t>
    <phoneticPr fontId="103" type="noConversion"/>
  </si>
  <si>
    <t xml:space="preserve"> 2.0L XV 智享版 </t>
  </si>
  <si>
    <t xml:space="preserve"> 2.0L XV TOP 旗舰版 </t>
  </si>
  <si>
    <t>逍客
2019款</t>
    <phoneticPr fontId="103" type="noConversion"/>
  </si>
  <si>
    <r>
      <t>1.5L XL CVT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酷享版</t>
    </r>
    <phoneticPr fontId="103" type="noConversion"/>
  </si>
  <si>
    <r>
      <t>1.5L XV</t>
    </r>
    <r>
      <rPr>
        <sz val="10"/>
        <rFont val="宋体"/>
        <family val="3"/>
        <charset val="134"/>
      </rPr>
      <t xml:space="preserve"> CVT </t>
    </r>
    <r>
      <rPr>
        <sz val="10"/>
        <rFont val="宋体"/>
        <family val="3"/>
        <charset val="134"/>
      </rPr>
      <t>智联豪华版（提供双色外观）</t>
    </r>
    <phoneticPr fontId="103" type="noConversion"/>
  </si>
  <si>
    <r>
      <t>1.5L XV TOP</t>
    </r>
    <r>
      <rPr>
        <sz val="10"/>
        <rFont val="宋体"/>
        <family val="3"/>
        <charset val="134"/>
      </rPr>
      <t xml:space="preserve"> CVT </t>
    </r>
    <r>
      <rPr>
        <sz val="10"/>
        <rFont val="宋体"/>
        <family val="3"/>
        <charset val="134"/>
      </rPr>
      <t>智联尊享版（提供双色外观）</t>
    </r>
    <phoneticPr fontId="103" type="noConversion"/>
  </si>
  <si>
    <r>
      <rPr>
        <b/>
        <sz val="11"/>
        <color indexed="8"/>
        <rFont val="宋体"/>
        <family val="3"/>
        <charset val="134"/>
      </rPr>
      <t xml:space="preserve">阳光
</t>
    </r>
    <r>
      <rPr>
        <sz val="11"/>
        <color indexed="8"/>
        <rFont val="宋体"/>
        <family val="3"/>
        <charset val="134"/>
      </rPr>
      <t>暂无</t>
    </r>
    <phoneticPr fontId="103" type="noConversion"/>
  </si>
  <si>
    <t>全新BMW 3系
2020款</t>
    <phoneticPr fontId="103" type="noConversion"/>
  </si>
  <si>
    <t>325i M运动套装</t>
  </si>
  <si>
    <t>325i M运动曜夜套装</t>
  </si>
  <si>
    <t>325Li M运动套装</t>
  </si>
  <si>
    <t>325Li M运动曜夜套装</t>
  </si>
  <si>
    <t>外观颜色：海崖灰/流云白/</t>
  </si>
  <si>
    <t>320T 手动 欣快版</t>
  </si>
  <si>
    <t>Redline 320T 双离合 欢快版</t>
  </si>
  <si>
    <t>Redline 320T 双离合 爽快版</t>
  </si>
  <si>
    <t>RS 330T 自动 畅快版</t>
  </si>
  <si>
    <t>RS 330T 自动 痛快版</t>
  </si>
  <si>
    <t>Redline 325T自动欣尚版</t>
  </si>
  <si>
    <t>Redline 325T自动欣耀版</t>
  </si>
  <si>
    <t>QX50 菁英版</t>
    <phoneticPr fontId="103" type="noConversion"/>
  </si>
  <si>
    <t>QX50 四驱菁英版</t>
    <phoneticPr fontId="103" type="noConversion"/>
  </si>
  <si>
    <t>QX50 四驱菁英版 +BOSE至臻系列音响</t>
    <phoneticPr fontId="103" type="noConversion"/>
  </si>
  <si>
    <t>220TURBO CVT 豪华版</t>
  </si>
  <si>
    <t>220TURBO CVT 旗舰版</t>
  </si>
  <si>
    <t>代办服务费
2,500元</t>
  </si>
  <si>
    <t>宝来 1.5L 手自一体精英型（国VI）</t>
  </si>
  <si>
    <t>宝来 传奇</t>
  </si>
  <si>
    <t>1.5L 手动时尚型</t>
  </si>
  <si>
    <t>1.5L 自动时尚型</t>
  </si>
  <si>
    <t>1.5L 手动领先型</t>
  </si>
  <si>
    <t>1.5L 自动领先型</t>
  </si>
  <si>
    <t>途昂530V6自动旗舰版四驱(2.5T)国VI</t>
  </si>
  <si>
    <t>途昂530V6至尊旗舰版四驱(2.5T)国VI</t>
  </si>
  <si>
    <t>雅阁混动版</t>
    <phoneticPr fontId="103" type="noConversion"/>
  </si>
  <si>
    <t>锐酷版</t>
  </si>
  <si>
    <t>锐领版</t>
  </si>
  <si>
    <t>锐智版</t>
  </si>
  <si>
    <t>锐尊版</t>
  </si>
  <si>
    <t>EcoBoost 180 自动ST-Line（国六）</t>
  </si>
  <si>
    <t>1.2T S-CVT GL先锋版</t>
    <phoneticPr fontId="103" type="noConversion"/>
  </si>
  <si>
    <r>
      <t>1</t>
    </r>
    <r>
      <rPr>
        <sz val="11"/>
        <color indexed="8"/>
        <rFont val="宋体"/>
        <family val="3"/>
        <charset val="134"/>
      </rPr>
      <t>.8L E-CVT GL-i</t>
    </r>
    <r>
      <rPr>
        <sz val="11"/>
        <color indexed="8"/>
        <rFont val="宋体"/>
        <family val="3"/>
        <charset val="134"/>
      </rPr>
      <t>先锋版</t>
    </r>
    <phoneticPr fontId="103" type="noConversion"/>
  </si>
  <si>
    <t>1.2T S-CVT GL-i精英版</t>
    <phoneticPr fontId="103" type="noConversion"/>
  </si>
  <si>
    <t>1.2T S-CVT GL-i豪华版</t>
    <phoneticPr fontId="103" type="noConversion"/>
  </si>
  <si>
    <t>1.2T S-CVT 运动版</t>
    <phoneticPr fontId="103" type="noConversion"/>
  </si>
  <si>
    <t>35 TFSI （1.4T）前驱进取动感型</t>
  </si>
  <si>
    <t>35 TFSI （1.4T）前驱时尚致雅型</t>
  </si>
  <si>
    <t>35 TFSI （1.4T）前驱时尚动感型</t>
  </si>
  <si>
    <t>40 TFSI （2.0T）前驱时尚动感型</t>
  </si>
  <si>
    <t>45 TFSI （2.0T）四驱豪华动感型quattro</t>
  </si>
  <si>
    <r>
      <t xml:space="preserve">35 TFSI </t>
    </r>
    <r>
      <rPr>
        <sz val="11"/>
        <color indexed="8"/>
        <rFont val="微软雅黑"/>
        <family val="2"/>
        <charset val="134"/>
      </rPr>
      <t>（1.4T）前驱进取致雅型</t>
    </r>
  </si>
  <si>
    <t>Sportback 35TFSI 时尚型（1.4T）</t>
    <phoneticPr fontId="103" type="noConversion"/>
  </si>
  <si>
    <r>
      <t xml:space="preserve">监管地海关：绿园海关   关区代码：1501   </t>
    </r>
    <r>
      <rPr>
        <sz val="12"/>
        <color indexed="8"/>
        <rFont val="微软雅黑"/>
        <family val="2"/>
        <charset val="134"/>
      </rPr>
      <t xml:space="preserve">       </t>
    </r>
    <r>
      <rPr>
        <sz val="12"/>
        <color indexed="8"/>
        <rFont val="微软雅黑"/>
        <family val="2"/>
        <charset val="134"/>
      </rPr>
      <t xml:space="preserve">   咨询服务热线：010-64097221转1，15311081136（微信同号）</t>
    </r>
    <phoneticPr fontId="103" type="noConversion"/>
  </si>
  <si>
    <t>40 TFSI 豪华致雅型（2.0T前驱）+前后座椅加热/四驱空调</t>
  </si>
  <si>
    <t>45 TFSI 臻选致雅型（前后座椅加热）（2.0T前驱）</t>
  </si>
  <si>
    <t>45 TFSI 臻选动感型（前后座椅加热）（2.0T前驱）</t>
  </si>
  <si>
    <t>45 TFSI quattro 臻选致雅型（前后座加热）（2.0T四驱）</t>
  </si>
  <si>
    <t>45 TFSI quattro 臻选动感型（前后座加热）（2.0T四驱）</t>
  </si>
  <si>
    <r>
      <t xml:space="preserve">40 TFSI </t>
    </r>
    <r>
      <rPr>
        <sz val="10"/>
        <color indexed="8"/>
        <rFont val="微软雅黑"/>
        <family val="2"/>
        <charset val="134"/>
      </rPr>
      <t>豪华致雅型（2.0T前驱）</t>
    </r>
  </si>
  <si>
    <r>
      <t xml:space="preserve">40 TFSI </t>
    </r>
    <r>
      <rPr>
        <sz val="10"/>
        <color indexed="8"/>
        <rFont val="微软雅黑"/>
        <family val="2"/>
        <charset val="134"/>
      </rPr>
      <t>豪华动感型（2.0T前驱）</t>
    </r>
  </si>
  <si>
    <r>
      <t xml:space="preserve">40 TFSI </t>
    </r>
    <r>
      <rPr>
        <sz val="10"/>
        <color indexed="8"/>
        <rFont val="微软雅黑"/>
        <family val="2"/>
        <charset val="134"/>
      </rPr>
      <t>豪华动感型（2.0T前驱）+前后座椅加热/四驱空调</t>
    </r>
  </si>
  <si>
    <r>
      <t xml:space="preserve">45 TFSI </t>
    </r>
    <r>
      <rPr>
        <sz val="10"/>
        <color indexed="8"/>
        <rFont val="微软雅黑"/>
        <family val="2"/>
        <charset val="134"/>
      </rPr>
      <t>臻选致雅型（2.0T前驱）</t>
    </r>
  </si>
  <si>
    <r>
      <t xml:space="preserve">45 TFSI </t>
    </r>
    <r>
      <rPr>
        <sz val="10"/>
        <color indexed="8"/>
        <rFont val="微软雅黑"/>
        <family val="2"/>
        <charset val="134"/>
      </rPr>
      <t>臻选动感型（2.0T前驱）</t>
    </r>
  </si>
  <si>
    <r>
      <t xml:space="preserve">45 TFSI quattro </t>
    </r>
    <r>
      <rPr>
        <sz val="10"/>
        <color indexed="8"/>
        <rFont val="微软雅黑"/>
        <family val="2"/>
        <charset val="134"/>
      </rPr>
      <t>臻选致雅型（2.0T四驱）</t>
    </r>
  </si>
  <si>
    <r>
      <t xml:space="preserve">45 TFSI quattro </t>
    </r>
    <r>
      <rPr>
        <sz val="10"/>
        <color indexed="8"/>
        <rFont val="微软雅黑"/>
        <family val="2"/>
        <charset val="134"/>
      </rPr>
      <t>臻选动感型（2.0T四驱）</t>
    </r>
  </si>
  <si>
    <r>
      <t xml:space="preserve">45 TFSI quattro </t>
    </r>
    <r>
      <rPr>
        <sz val="10"/>
        <color indexed="8"/>
        <rFont val="微软雅黑"/>
        <family val="2"/>
        <charset val="134"/>
      </rPr>
      <t>尊享致雅型（2.0T四驱）</t>
    </r>
  </si>
  <si>
    <r>
      <t xml:space="preserve">45 TFSI quattro </t>
    </r>
    <r>
      <rPr>
        <sz val="10"/>
        <color indexed="8"/>
        <rFont val="微软雅黑"/>
        <family val="2"/>
        <charset val="134"/>
      </rPr>
      <t>尊享动感型（2.0T四驱）</t>
    </r>
  </si>
  <si>
    <r>
      <t xml:space="preserve">55 TFSI quattro </t>
    </r>
    <r>
      <rPr>
        <sz val="10"/>
        <color indexed="8"/>
        <rFont val="微软雅黑"/>
        <family val="2"/>
        <charset val="134"/>
      </rPr>
      <t>尊享致雅型（3.0T四驱）</t>
    </r>
  </si>
  <si>
    <r>
      <t xml:space="preserve">55 TFSI quattro </t>
    </r>
    <r>
      <rPr>
        <sz val="10"/>
        <color indexed="8"/>
        <rFont val="微软雅黑"/>
        <family val="2"/>
        <charset val="134"/>
      </rPr>
      <t>尊享动感型（3.0T四驱）</t>
    </r>
    <phoneticPr fontId="103" type="noConversion"/>
  </si>
  <si>
    <t>价格更新：</t>
    <phoneticPr fontId="103" type="noConversion"/>
  </si>
  <si>
    <r>
      <t xml:space="preserve"> </t>
    </r>
    <r>
      <rPr>
        <b/>
        <sz val="14"/>
        <color indexed="56"/>
        <rFont val="宋体"/>
        <family val="3"/>
        <charset val="134"/>
      </rPr>
      <t>咨询服务热线</t>
    </r>
    <r>
      <rPr>
        <b/>
        <sz val="14"/>
        <color indexed="56"/>
        <rFont val="Arial"/>
        <family val="2"/>
      </rPr>
      <t xml:space="preserve">  010-64097221      </t>
    </r>
    <r>
      <rPr>
        <b/>
        <sz val="14"/>
        <color indexed="56"/>
        <rFont val="宋体"/>
        <family val="3"/>
        <charset val="134"/>
      </rPr>
      <t>了解最新价格</t>
    </r>
    <r>
      <rPr>
        <b/>
        <sz val="14"/>
        <color indexed="56"/>
        <rFont val="Arial"/>
        <family val="2"/>
      </rPr>
      <t xml:space="preserve">   www.dutyfreeauto.cn</t>
    </r>
    <phoneticPr fontId="103" type="noConversion"/>
  </si>
  <si>
    <r>
      <t>雷凌可选颜色：珍珠白、赤焰红（需加收194</t>
    </r>
    <r>
      <rPr>
        <sz val="10"/>
        <rFont val="宋体"/>
        <family val="3"/>
        <charset val="134"/>
      </rPr>
      <t>0元）、柠檬黄、珊瑚红、莹石蓝、水晶银、炫晶黑</t>
    </r>
    <phoneticPr fontId="103" type="noConversion"/>
  </si>
  <si>
    <r>
      <t>1.8H CVT</t>
    </r>
    <r>
      <rPr>
        <sz val="11"/>
        <color indexed="8"/>
        <rFont val="宋体"/>
        <family val="3"/>
        <charset val="134"/>
      </rPr>
      <t>进取版</t>
    </r>
    <phoneticPr fontId="103" type="noConversion"/>
  </si>
  <si>
    <r>
      <t>1.8H CVT</t>
    </r>
    <r>
      <rPr>
        <sz val="11"/>
        <color indexed="8"/>
        <rFont val="宋体"/>
        <family val="3"/>
        <charset val="134"/>
      </rPr>
      <t>豪华版</t>
    </r>
    <phoneticPr fontId="103" type="noConversion"/>
  </si>
  <si>
    <r>
      <t>1.8H CVT</t>
    </r>
    <r>
      <rPr>
        <sz val="11"/>
        <color indexed="8"/>
        <rFont val="宋体"/>
        <family val="3"/>
        <charset val="134"/>
      </rPr>
      <t>运动版</t>
    </r>
    <phoneticPr fontId="103" type="noConversion"/>
  </si>
  <si>
    <r>
      <t>1.8H CVT</t>
    </r>
    <r>
      <rPr>
        <sz val="11"/>
        <color indexed="8"/>
        <rFont val="宋体"/>
        <family val="3"/>
        <charset val="134"/>
      </rPr>
      <t>科技版</t>
    </r>
    <phoneticPr fontId="103" type="noConversion"/>
  </si>
  <si>
    <r>
      <t>1.8H CVT</t>
    </r>
    <r>
      <rPr>
        <sz val="11"/>
        <color indexed="8"/>
        <rFont val="宋体"/>
        <family val="3"/>
        <charset val="134"/>
      </rPr>
      <t>尊享版</t>
    </r>
    <phoneticPr fontId="103" type="noConversion"/>
  </si>
  <si>
    <t>雷凌双擎可选颜色：珍珠白、赤焰红（需加收1960元）、柠檬黄、珊瑚红、莹石蓝、水晶银、炫晶黑、星云紫（只供双擎）</t>
    <phoneticPr fontId="103" type="noConversion"/>
  </si>
  <si>
    <r>
      <t xml:space="preserve">全新一代
雷凌双擎
2019款
</t>
    </r>
    <r>
      <rPr>
        <sz val="11"/>
        <color rgb="FF0070C0"/>
        <rFont val="微软雅黑"/>
        <family val="2"/>
        <charset val="134"/>
      </rPr>
      <t>请垂询预定</t>
    </r>
    <phoneticPr fontId="103" type="noConversion"/>
  </si>
  <si>
    <r>
      <t xml:space="preserve">全新一代
雷凌
2019款
</t>
    </r>
    <r>
      <rPr>
        <sz val="11"/>
        <color rgb="FF0070C0"/>
        <rFont val="微软雅黑"/>
        <family val="2"/>
        <charset val="134"/>
      </rPr>
      <t>请垂询预定</t>
    </r>
    <phoneticPr fontId="103" type="noConversion"/>
  </si>
  <si>
    <r>
      <t>185T CVT</t>
    </r>
    <r>
      <rPr>
        <sz val="11"/>
        <color indexed="8"/>
        <rFont val="宋体"/>
        <family val="3"/>
        <charset val="134"/>
      </rPr>
      <t>进取版</t>
    </r>
    <phoneticPr fontId="103" type="noConversion"/>
  </si>
  <si>
    <r>
      <t>185T CVT</t>
    </r>
    <r>
      <rPr>
        <sz val="11"/>
        <color indexed="8"/>
        <rFont val="宋体"/>
        <family val="3"/>
        <charset val="134"/>
      </rPr>
      <t>豪华版</t>
    </r>
    <phoneticPr fontId="103" type="noConversion"/>
  </si>
  <si>
    <r>
      <t>185T CVT</t>
    </r>
    <r>
      <rPr>
        <sz val="11"/>
        <color indexed="8"/>
        <rFont val="宋体"/>
        <family val="3"/>
        <charset val="134"/>
      </rPr>
      <t>运动版</t>
    </r>
    <phoneticPr fontId="103" type="noConversion"/>
  </si>
  <si>
    <r>
      <t>185T CVT</t>
    </r>
    <r>
      <rPr>
        <sz val="11"/>
        <color indexed="8"/>
        <rFont val="宋体"/>
        <family val="3"/>
        <charset val="134"/>
      </rPr>
      <t>科技版</t>
    </r>
    <phoneticPr fontId="103" type="noConversion"/>
  </si>
  <si>
    <r>
      <t>185T CVT</t>
    </r>
    <r>
      <rPr>
        <sz val="11"/>
        <color indexed="8"/>
        <rFont val="宋体"/>
        <family val="3"/>
        <charset val="134"/>
      </rPr>
      <t>尊享版</t>
    </r>
    <phoneticPr fontId="103" type="noConversion"/>
  </si>
  <si>
    <r>
      <rPr>
        <b/>
        <sz val="11"/>
        <rFont val="宋体"/>
        <family val="3"/>
        <charset val="134"/>
      </rPr>
      <t xml:space="preserve">致炫
</t>
    </r>
    <r>
      <rPr>
        <sz val="10"/>
        <color rgb="FF0070C0"/>
        <rFont val="微软雅黑"/>
        <family val="2"/>
        <charset val="134"/>
      </rPr>
      <t>请垂询预定</t>
    </r>
    <phoneticPr fontId="103" type="noConversion"/>
  </si>
  <si>
    <r>
      <rPr>
        <b/>
        <sz val="11"/>
        <rFont val="宋体"/>
        <family val="3"/>
        <charset val="134"/>
      </rPr>
      <t xml:space="preserve">致享
</t>
    </r>
    <r>
      <rPr>
        <sz val="10"/>
        <color rgb="FF0070C0"/>
        <rFont val="微软雅黑"/>
        <family val="2"/>
        <charset val="134"/>
      </rPr>
      <t>请垂询预定</t>
    </r>
    <phoneticPr fontId="103" type="noConversion"/>
  </si>
  <si>
    <t>EcoBoost 180自动劲耀型</t>
  </si>
  <si>
    <r>
      <t xml:space="preserve">New POLO
代理费 2200元
</t>
    </r>
    <r>
      <rPr>
        <b/>
        <sz val="10"/>
        <color indexed="30"/>
        <rFont val="微软雅黑"/>
        <family val="2"/>
        <charset val="134"/>
      </rPr>
      <t>暂停预订</t>
    </r>
  </si>
  <si>
    <r>
      <t xml:space="preserve">斯柯达 明锐
2018款
代理费 2200元
</t>
    </r>
    <r>
      <rPr>
        <b/>
        <sz val="10"/>
        <color indexed="30"/>
        <rFont val="微软雅黑"/>
        <family val="2"/>
        <charset val="134"/>
      </rPr>
      <t>暂停预订</t>
    </r>
    <r>
      <rPr>
        <b/>
        <sz val="10"/>
        <color indexed="8"/>
        <rFont val="微软雅黑"/>
        <family val="2"/>
        <charset val="134"/>
      </rPr>
      <t xml:space="preserve">
</t>
    </r>
  </si>
  <si>
    <r>
      <t xml:space="preserve">Fabia 晶锐
代理费 2200元
</t>
    </r>
    <r>
      <rPr>
        <b/>
        <sz val="10"/>
        <color indexed="30"/>
        <rFont val="微软雅黑"/>
        <family val="2"/>
        <charset val="134"/>
      </rPr>
      <t>暂停预定</t>
    </r>
  </si>
  <si>
    <r>
      <t xml:space="preserve">Rapid 昕锐
代理费 2200元
</t>
    </r>
    <r>
      <rPr>
        <b/>
        <sz val="10"/>
        <color indexed="30"/>
        <rFont val="微软雅黑"/>
        <family val="2"/>
        <charset val="134"/>
      </rPr>
      <t>暂停预订</t>
    </r>
  </si>
  <si>
    <r>
      <rPr>
        <b/>
        <sz val="11"/>
        <rFont val="黑体"/>
        <family val="3"/>
        <charset val="134"/>
      </rPr>
      <t>途岳</t>
    </r>
    <r>
      <rPr>
        <b/>
        <sz val="10"/>
        <rFont val="微软雅黑"/>
        <family val="2"/>
        <charset val="134"/>
      </rPr>
      <t xml:space="preserve">
代理费 2800元</t>
    </r>
    <phoneticPr fontId="103" type="noConversion"/>
  </si>
  <si>
    <r>
      <rPr>
        <b/>
        <sz val="11"/>
        <color indexed="8"/>
        <rFont val="黑体"/>
        <family val="3"/>
        <charset val="134"/>
      </rPr>
      <t>凌渡</t>
    </r>
    <r>
      <rPr>
        <b/>
        <sz val="10"/>
        <color indexed="8"/>
        <rFont val="微软雅黑"/>
        <family val="2"/>
        <charset val="134"/>
      </rPr>
      <t xml:space="preserve"> 2019款
代理费 2200元</t>
    </r>
    <phoneticPr fontId="103" type="noConversion"/>
  </si>
  <si>
    <r>
      <rPr>
        <b/>
        <sz val="11"/>
        <color indexed="8"/>
        <rFont val="黑体"/>
        <family val="3"/>
        <charset val="134"/>
      </rPr>
      <t>朗行</t>
    </r>
    <r>
      <rPr>
        <b/>
        <sz val="10"/>
        <color indexed="8"/>
        <rFont val="微软雅黑"/>
        <family val="2"/>
        <charset val="134"/>
      </rPr>
      <t xml:space="preserve">
代理费 2200元
</t>
    </r>
    <r>
      <rPr>
        <b/>
        <sz val="10"/>
        <color indexed="30"/>
        <rFont val="微软雅黑"/>
        <family val="2"/>
        <charset val="134"/>
      </rPr>
      <t>暂停预订</t>
    </r>
    <phoneticPr fontId="103" type="noConversion"/>
  </si>
  <si>
    <r>
      <rPr>
        <b/>
        <sz val="11"/>
        <rFont val="黑体"/>
        <family val="3"/>
        <charset val="134"/>
      </rPr>
      <t>辉昂</t>
    </r>
    <r>
      <rPr>
        <b/>
        <sz val="10"/>
        <rFont val="微软雅黑"/>
        <family val="2"/>
        <charset val="134"/>
      </rPr>
      <t xml:space="preserve">
MP19
代理费 2500元
</t>
    </r>
    <phoneticPr fontId="103" type="noConversion"/>
  </si>
  <si>
    <t>斯柯达 柯米克
Kamiq
2018款
代理费 2200元</t>
    <phoneticPr fontId="103" type="noConversion"/>
  </si>
  <si>
    <r>
      <t xml:space="preserve">斯柯达 速派
New Superb
2018款
代理费 2200元
</t>
    </r>
    <r>
      <rPr>
        <b/>
        <sz val="10"/>
        <color indexed="30"/>
        <rFont val="微软雅黑"/>
        <family val="2"/>
        <charset val="134"/>
      </rPr>
      <t>暂停预订</t>
    </r>
    <phoneticPr fontId="103" type="noConversion"/>
  </si>
  <si>
    <t>380TSI R-Line旗舰版四驱（2.0T高功率）国VI</t>
  </si>
  <si>
    <r>
      <rPr>
        <b/>
        <sz val="11"/>
        <rFont val="黑体"/>
        <family val="3"/>
        <charset val="134"/>
      </rPr>
      <t xml:space="preserve">新途观L
</t>
    </r>
    <r>
      <rPr>
        <b/>
        <sz val="11"/>
        <rFont val="Arial"/>
        <family val="2"/>
      </rPr>
      <t>MP20</t>
    </r>
    <r>
      <rPr>
        <b/>
        <sz val="10"/>
        <rFont val="微软雅黑"/>
        <family val="2"/>
        <charset val="134"/>
      </rPr>
      <t xml:space="preserve">
代理费 2800元</t>
    </r>
    <phoneticPr fontId="103" type="noConversion"/>
  </si>
  <si>
    <t>途昂530V6自动豪华版四驱(2.5T)国VI</t>
    <phoneticPr fontId="103" type="noConversion"/>
  </si>
  <si>
    <t>艾力绅</t>
    <phoneticPr fontId="103" type="noConversion"/>
  </si>
  <si>
    <t>2.5L XL CVT 4WD 智联领先版</t>
  </si>
  <si>
    <t>新奇骏
2020款</t>
    <phoneticPr fontId="103" type="noConversion"/>
  </si>
  <si>
    <t>2.5L XL CVT 4WD ITS豪华领航版</t>
    <phoneticPr fontId="103" type="noConversion"/>
  </si>
  <si>
    <t>轩逸 经典</t>
    <phoneticPr fontId="124" type="noConversion"/>
  </si>
  <si>
    <t>1.6 XE 舒享版 CVT</t>
  </si>
  <si>
    <t>1.6 XL 智享版 CVT</t>
  </si>
  <si>
    <t>1.6 TOP 奢享版 CVT</t>
  </si>
  <si>
    <t>1.6 XE 舒适版 MT</t>
  </si>
  <si>
    <t>1.6 XL 豪华版 MT</t>
  </si>
  <si>
    <t>1.6 XE 舒适版 CVT</t>
  </si>
  <si>
    <t>1.6XL 豪华版 CVT</t>
  </si>
  <si>
    <t>2.0L 进取版</t>
  </si>
  <si>
    <t>2.0L 豪华版</t>
  </si>
  <si>
    <t>2.0L XLE尊享版</t>
  </si>
  <si>
    <t>2.0L XLE尊贵版</t>
  </si>
  <si>
    <r>
      <rPr>
        <b/>
        <sz val="11"/>
        <color indexed="8"/>
        <rFont val="Arial"/>
        <family val="2"/>
      </rPr>
      <t>AVALON</t>
    </r>
    <r>
      <rPr>
        <b/>
        <sz val="11"/>
        <color indexed="8"/>
        <rFont val="宋体"/>
        <family val="3"/>
        <charset val="134"/>
      </rPr>
      <t xml:space="preserve">
亚洲龙
</t>
    </r>
    <r>
      <rPr>
        <sz val="10"/>
        <color indexed="8"/>
        <rFont val="宋体"/>
        <family val="3"/>
        <charset val="134"/>
      </rPr>
      <t>白色车漆另加
2,000元
代理费</t>
    </r>
    <r>
      <rPr>
        <sz val="10"/>
        <color indexed="8"/>
        <rFont val="Arial"/>
        <family val="2"/>
      </rPr>
      <t xml:space="preserve"> 2,500</t>
    </r>
    <r>
      <rPr>
        <sz val="10"/>
        <color indexed="8"/>
        <rFont val="宋体"/>
        <family val="3"/>
        <charset val="134"/>
      </rPr>
      <t>元
资源紧
预定前请垂询</t>
    </r>
    <r>
      <rPr>
        <b/>
        <sz val="11"/>
        <color indexed="8"/>
        <rFont val="宋体"/>
        <family val="3"/>
        <charset val="134"/>
      </rPr>
      <t xml:space="preserve"> </t>
    </r>
    <phoneticPr fontId="103" type="noConversion"/>
  </si>
  <si>
    <t>2.5L XL CVT 4WD ITS 七座豪华领航版</t>
    <phoneticPr fontId="103" type="noConversion"/>
  </si>
  <si>
    <t>2.0L XL CVT 2WD ITS 智联七座舒适版</t>
    <phoneticPr fontId="103" type="noConversion"/>
  </si>
  <si>
    <t>2.0L 6AT 2WD 智慧型</t>
  </si>
  <si>
    <t>2.0L 6AT 2WD 智尊型</t>
  </si>
  <si>
    <t>2.5L 6AT 2WD 智慧型</t>
  </si>
  <si>
    <t>MAZDA3 三厢 1.5L 手动挡 质美版</t>
  </si>
  <si>
    <t>MAZDA3 三厢 1.5L 自动挡 质美版</t>
  </si>
  <si>
    <t>MAZDA3 三厢 1.5L 自动挡 质型版</t>
  </si>
  <si>
    <t>MAZDA3 三厢 2.0L 自动挡 质雅版</t>
  </si>
  <si>
    <t>MAZDA3 三厢 2.0L 自动挡 质豪版</t>
  </si>
  <si>
    <t>MAZDA3 三厢 2.0L 自动挡 质尊版</t>
  </si>
  <si>
    <t>CX-5
2020款</t>
    <phoneticPr fontId="103" type="noConversion"/>
  </si>
  <si>
    <t xml:space="preserve">CX-8
</t>
    <phoneticPr fontId="103" type="noConversion"/>
  </si>
  <si>
    <t>sDrive20i M越野套装</t>
  </si>
  <si>
    <t>sDrive25i 领先型M运动套装/M越野套装</t>
  </si>
  <si>
    <t>sDrive25i 尊享型M运动套装/M越野套装</t>
  </si>
  <si>
    <t>xDrive25i M运动套装/M越野套装</t>
  </si>
  <si>
    <t>代办服务费
2,800元</t>
    <phoneticPr fontId="103" type="noConversion"/>
  </si>
  <si>
    <t>创新BMW X2
2020款</t>
    <phoneticPr fontId="103" type="noConversion"/>
  </si>
  <si>
    <t>外观颜色：曜黑/钻白 内饰：檀黑</t>
  </si>
  <si>
    <t>28T 四驱豪华运动型</t>
  </si>
  <si>
    <t>28T 四驱领先运动型</t>
  </si>
  <si>
    <t>28T 四驱铂金运动型</t>
  </si>
  <si>
    <t>28T 四驱领先运动</t>
  </si>
  <si>
    <t>28T 四驱铂金运动</t>
  </si>
  <si>
    <t>EcoBoost 180 智控时尚型（国六）</t>
  </si>
  <si>
    <t>EcoBoost 180 智控豪华型 （国六）</t>
  </si>
  <si>
    <t>EcoBoost 200 智控时尚型（国六）</t>
  </si>
  <si>
    <t>EcoBoost 200 智控豪华型（国六）</t>
  </si>
  <si>
    <t>EcoBoost 180 1.5T 两驱精翼型（国六）</t>
  </si>
  <si>
    <t>EcoBoost 180 1.5T 两驱铂翼型（国六）</t>
  </si>
  <si>
    <t>EcoBoost 180 1.5T 两驱豪翼型（国六）</t>
  </si>
  <si>
    <t>1.5L 手动质享型 （国六）</t>
  </si>
  <si>
    <t>1.5L 自动质享型（国六）</t>
  </si>
  <si>
    <t>1.5L 自动悦享型（国六）</t>
  </si>
  <si>
    <t>1.5L 自动臻享型（国六）</t>
  </si>
  <si>
    <r>
      <rPr>
        <b/>
        <sz val="11"/>
        <color indexed="8"/>
        <rFont val="微软雅黑"/>
        <family val="2"/>
        <charset val="134"/>
      </rPr>
      <t>奥迪</t>
    </r>
    <r>
      <rPr>
        <b/>
        <sz val="11"/>
        <color indexed="8"/>
        <rFont val="Arial"/>
        <family val="2"/>
      </rPr>
      <t xml:space="preserve"> A3</t>
    </r>
    <r>
      <rPr>
        <b/>
        <sz val="11"/>
        <color indexed="8"/>
        <rFont val="宋体"/>
        <family val="3"/>
        <charset val="134"/>
      </rPr>
      <t xml:space="preserve">
</t>
    </r>
    <r>
      <rPr>
        <b/>
        <sz val="11"/>
        <color indexed="8"/>
        <rFont val="Arial"/>
        <family val="2"/>
      </rPr>
      <t>Limousine
2020</t>
    </r>
    <r>
      <rPr>
        <b/>
        <sz val="11"/>
        <color indexed="8"/>
        <rFont val="宋体"/>
        <family val="3"/>
        <charset val="134"/>
      </rPr>
      <t>款</t>
    </r>
    <phoneticPr fontId="103" type="noConversion"/>
  </si>
  <si>
    <r>
      <rPr>
        <b/>
        <sz val="11"/>
        <color indexed="8"/>
        <rFont val="微软雅黑"/>
        <family val="2"/>
        <charset val="134"/>
      </rPr>
      <t>奥迪</t>
    </r>
    <r>
      <rPr>
        <b/>
        <sz val="11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A3</t>
    </r>
    <r>
      <rPr>
        <b/>
        <sz val="11"/>
        <color indexed="8"/>
        <rFont val="Arial"/>
        <family val="2"/>
      </rPr>
      <t xml:space="preserve">
Sportback
2020</t>
    </r>
    <r>
      <rPr>
        <b/>
        <sz val="11"/>
        <color indexed="8"/>
        <rFont val="宋体"/>
        <family val="3"/>
        <charset val="134"/>
      </rPr>
      <t>款</t>
    </r>
    <phoneticPr fontId="103" type="noConversion"/>
  </si>
  <si>
    <t>Sportback 35TFSI 风尚型（1.4T）(+车顶行李架)</t>
    <phoneticPr fontId="103" type="noConversion"/>
  </si>
  <si>
    <r>
      <t>Sportback 35TFSI 运动型（1.4T）</t>
    </r>
    <r>
      <rPr>
        <sz val="11"/>
        <color indexed="8"/>
        <rFont val="微软雅黑"/>
        <family val="2"/>
        <charset val="134"/>
      </rPr>
      <t>(+</t>
    </r>
    <r>
      <rPr>
        <sz val="11"/>
        <color indexed="8"/>
        <rFont val="微软雅黑"/>
        <family val="2"/>
        <charset val="134"/>
      </rPr>
      <t>车顶行李架</t>
    </r>
    <r>
      <rPr>
        <sz val="11"/>
        <color indexed="8"/>
        <rFont val="微软雅黑"/>
        <family val="2"/>
        <charset val="134"/>
      </rPr>
      <t>)</t>
    </r>
    <phoneticPr fontId="103" type="noConversion"/>
  </si>
  <si>
    <t xml:space="preserve"> GLC 300 L 4MATIC AMG Line</t>
  </si>
  <si>
    <t>奔驰E级外观：运动型为大标，非运动型为立标
车身颜色：北极白、曜岩黑、铱银、水晶棕、水硅钒钙石蓝、宝石蓝、月光石灰、炭灰蓝
         钻石白、锆石英红
内饰颜色：黑色、米色、棕色</t>
  </si>
  <si>
    <t>北京奔驰 GLC L
2020款</t>
    <phoneticPr fontId="103" type="noConversion"/>
  </si>
  <si>
    <t xml:space="preserve"> C 200 L 动感型运动版</t>
  </si>
  <si>
    <t xml:space="preserve"> C 200 L 时尚型</t>
  </si>
  <si>
    <t xml:space="preserve"> C 200 L 时尚型运动版</t>
  </si>
  <si>
    <t>北京奔驰C级
长轴距
2020款</t>
    <phoneticPr fontId="103" type="noConversion"/>
  </si>
  <si>
    <t>北京奔驰C级
标准轴距
2020款</t>
    <phoneticPr fontId="103" type="noConversion"/>
  </si>
  <si>
    <t>车身颜色：皓沙银、祖母石绿、北极白、曜岩黑、铱银、宝石蓝、水硅钒钙石蓝、炭灰蓝
         月光石灰、锆英石红、钻石白、石墨灰
内饰颜色：黑色、红色、灰色</t>
  </si>
  <si>
    <t>北京奔驰 E级
长轴距轿车
2020款</t>
    <phoneticPr fontId="103" type="noConversion"/>
  </si>
  <si>
    <t>A 220 L 4MATIC 运动版</t>
  </si>
  <si>
    <t>全新天籁
2020款</t>
    <phoneticPr fontId="103" type="noConversion"/>
  </si>
  <si>
    <t>2.0T XL Upper AD1 智享领航版</t>
  </si>
  <si>
    <t>说明:珍珠白、双色车身另加收1,900元，珍珠白黑双色另加收3,800元
     酷越、酷跑系列仅珍珠白、炫晶黑、珊瑚红、柠檬黄四种车色可选</t>
    <phoneticPr fontId="103" type="noConversion"/>
  </si>
  <si>
    <t>车身：北极白、曜岩黑、铱银、水晶棕、宝石蓝、月光石灰、炭灰蓝、锆石英红、皓沙银、
     红宝石黑、松石绿、石墨灰   
内饰：黑色、棕色、红色、灰色（AMG无）</t>
    <phoneticPr fontId="103" type="noConversion"/>
  </si>
  <si>
    <t>斯柯达
柯迪亚克
2019款
代理费 2200元</t>
    <phoneticPr fontId="103" type="noConversion"/>
  </si>
  <si>
    <t>2019款 改款 TSI330 5座两驱标准版 国六</t>
    <phoneticPr fontId="103" type="noConversion"/>
  </si>
  <si>
    <t>2019款 改款 TSI330 5座两驱舒适版 国六</t>
    <phoneticPr fontId="103" type="noConversion"/>
  </si>
  <si>
    <t>2019款 改款 TSI330 7座两驱舒适版 国六</t>
    <phoneticPr fontId="103" type="noConversion"/>
  </si>
  <si>
    <t>2019款 改款 TSI330 5座两驱豪华优享版 国六</t>
    <phoneticPr fontId="103" type="noConversion"/>
  </si>
  <si>
    <t>2019款 改款 TSI330 7座两驱豪华优享版 国六</t>
    <phoneticPr fontId="103" type="noConversion"/>
  </si>
  <si>
    <t>2019款 改款 TSI380 7座四驱豪华优享版 国六</t>
    <phoneticPr fontId="103" type="noConversion"/>
  </si>
  <si>
    <t>2019款 改款 TSI380 7座四驱旗舰版 国六</t>
    <phoneticPr fontId="103" type="noConversion"/>
  </si>
  <si>
    <t>青春版</t>
    <phoneticPr fontId="103" type="noConversion"/>
  </si>
  <si>
    <t>R-DYNAMIC SE 运动科技版</t>
    <phoneticPr fontId="103" type="noConversion"/>
  </si>
  <si>
    <t>40TFSI 荣享进取型</t>
    <phoneticPr fontId="103" type="noConversion"/>
  </si>
  <si>
    <t>40TFSI 荣享时尚型（黑棕内饰、灰灰内饰）</t>
    <phoneticPr fontId="103" type="noConversion"/>
  </si>
  <si>
    <t>40TFSI 荣享时尚型（黑灰内饰）</t>
    <phoneticPr fontId="103" type="noConversion"/>
  </si>
  <si>
    <t>45TFSI 尊享时尚型（黑棕内饰）</t>
    <phoneticPr fontId="103" type="noConversion"/>
  </si>
  <si>
    <t>45TFSI 尊享时尚型（黑灰内饰）</t>
    <phoneticPr fontId="103" type="noConversion"/>
  </si>
  <si>
    <t>45TFSI 尊享风雅型（黑棕内饰）</t>
    <phoneticPr fontId="103" type="noConversion"/>
  </si>
  <si>
    <t>45TFSI 尊享风雅型（黑灰内饰）</t>
    <phoneticPr fontId="103" type="noConversion"/>
  </si>
  <si>
    <t>45TFSI Sport  尊享豪华运动型（减红色刹车钳）</t>
    <phoneticPr fontId="103" type="noConversion"/>
  </si>
  <si>
    <t>45TFSI 尊享运动型（减红色刹车钳）</t>
    <phoneticPr fontId="103" type="noConversion"/>
  </si>
  <si>
    <r>
      <rPr>
        <b/>
        <sz val="12"/>
        <color indexed="8"/>
        <rFont val="微软雅黑"/>
        <family val="2"/>
        <charset val="134"/>
      </rPr>
      <t>奥迪</t>
    </r>
    <r>
      <rPr>
        <b/>
        <sz val="12"/>
        <color indexed="8"/>
        <rFont val="Arial"/>
        <family val="2"/>
      </rPr>
      <t xml:space="preserve"> Q5L
2020</t>
    </r>
    <r>
      <rPr>
        <b/>
        <sz val="12"/>
        <color indexed="8"/>
        <rFont val="微软雅黑"/>
        <family val="2"/>
        <charset val="134"/>
      </rPr>
      <t>款</t>
    </r>
    <phoneticPr fontId="103" type="noConversion"/>
  </si>
  <si>
    <t>豪华版</t>
  </si>
  <si>
    <t>旗舰版</t>
  </si>
  <si>
    <r>
      <t xml:space="preserve">C-HR
</t>
    </r>
    <r>
      <rPr>
        <b/>
        <sz val="11"/>
        <color rgb="FF000000"/>
        <rFont val="宋体"/>
        <family val="3"/>
        <charset val="134"/>
      </rPr>
      <t>2020款</t>
    </r>
    <r>
      <rPr>
        <b/>
        <sz val="12"/>
        <color rgb="FF000000"/>
        <rFont val="宋体"/>
        <family val="3"/>
        <charset val="134"/>
      </rPr>
      <t xml:space="preserve">
</t>
    </r>
    <r>
      <rPr>
        <sz val="10"/>
        <color rgb="FF000000"/>
        <rFont val="宋体"/>
        <family val="3"/>
        <charset val="134"/>
      </rPr>
      <t>请垂询预定</t>
    </r>
    <phoneticPr fontId="103" type="noConversion"/>
  </si>
  <si>
    <t>酷越领先版</t>
    <phoneticPr fontId="103" type="noConversion"/>
  </si>
  <si>
    <t>酷跑领先版</t>
    <phoneticPr fontId="103" type="noConversion"/>
  </si>
  <si>
    <t>全新BMW 5系
2020款</t>
    <phoneticPr fontId="103" type="noConversion"/>
  </si>
  <si>
    <r>
      <t>全新BMW</t>
    </r>
    <r>
      <rPr>
        <b/>
        <sz val="11"/>
        <color indexed="8"/>
        <rFont val="宋体"/>
        <family val="3"/>
        <charset val="134"/>
      </rPr>
      <t xml:space="preserve"> </t>
    </r>
    <r>
      <rPr>
        <b/>
        <sz val="11"/>
        <color indexed="8"/>
        <rFont val="微软雅黑"/>
        <family val="2"/>
        <charset val="134"/>
      </rPr>
      <t xml:space="preserve">X3
2020款
</t>
    </r>
    <phoneticPr fontId="103" type="noConversion"/>
  </si>
  <si>
    <t>途岳280TSI豪华版plus（1.4T）国VI</t>
  </si>
  <si>
    <t>途岳330TSI豪华版plus（2.0T）国VI</t>
  </si>
  <si>
    <t>代办服务费
2,500元</t>
    <phoneticPr fontId="103" type="noConversion"/>
  </si>
  <si>
    <r>
      <t xml:space="preserve">S60 T3 </t>
    </r>
    <r>
      <rPr>
        <sz val="11"/>
        <color indexed="8"/>
        <rFont val="微软雅黑"/>
        <family val="2"/>
        <charset val="134"/>
      </rPr>
      <t>智行豪华版</t>
    </r>
    <phoneticPr fontId="103" type="noConversion"/>
  </si>
  <si>
    <r>
      <t xml:space="preserve">S60 T4 </t>
    </r>
    <r>
      <rPr>
        <sz val="11"/>
        <color indexed="8"/>
        <rFont val="微软雅黑"/>
        <family val="2"/>
        <charset val="134"/>
      </rPr>
      <t>智远运动版</t>
    </r>
    <phoneticPr fontId="103" type="noConversion"/>
  </si>
  <si>
    <r>
      <t xml:space="preserve">S60 T4 </t>
    </r>
    <r>
      <rPr>
        <sz val="11"/>
        <color indexed="8"/>
        <rFont val="微软雅黑"/>
        <family val="2"/>
        <charset val="134"/>
      </rPr>
      <t>智逸豪华版</t>
    </r>
    <phoneticPr fontId="103" type="noConversion"/>
  </si>
  <si>
    <r>
      <t>S90</t>
    </r>
    <r>
      <rPr>
        <sz val="12"/>
        <color indexed="8"/>
        <rFont val="宋体"/>
        <family val="3"/>
        <charset val="134"/>
      </rPr>
      <t xml:space="preserve">长轴距
</t>
    </r>
    <r>
      <rPr>
        <sz val="12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>2020</t>
    </r>
    <r>
      <rPr>
        <sz val="11"/>
        <color indexed="8"/>
        <rFont val="宋体"/>
        <family val="3"/>
        <charset val="134"/>
      </rPr>
      <t>款</t>
    </r>
    <phoneticPr fontId="103" type="noConversion"/>
  </si>
  <si>
    <r>
      <t xml:space="preserve">S90 T5 </t>
    </r>
    <r>
      <rPr>
        <sz val="11"/>
        <rFont val="微软雅黑"/>
        <family val="2"/>
        <charset val="134"/>
      </rPr>
      <t>智远豪华版</t>
    </r>
    <phoneticPr fontId="103" type="noConversion"/>
  </si>
  <si>
    <t>外观颜色：水晶白珍珠漆、玛瑙黑、枫木棕、牛仔蓝、海岩灰、熔岩红
内饰：黑内饰+黑色舒适座椅、黑内饰+棕色舒适座椅、黑内饰+黑色运动座椅、黑内饰+灰色运动座椅</t>
    <phoneticPr fontId="103" type="noConversion"/>
  </si>
  <si>
    <r>
      <rPr>
        <b/>
        <sz val="11"/>
        <color indexed="8"/>
        <rFont val="微软雅黑"/>
        <family val="2"/>
        <charset val="134"/>
      </rPr>
      <t>全新奥迪</t>
    </r>
    <r>
      <rPr>
        <b/>
        <sz val="11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Q3</t>
    </r>
    <r>
      <rPr>
        <b/>
        <sz val="11"/>
        <color indexed="8"/>
        <rFont val="Arial"/>
        <family val="2"/>
      </rPr>
      <t xml:space="preserve">
2020</t>
    </r>
    <r>
      <rPr>
        <b/>
        <sz val="11"/>
        <color indexed="8"/>
        <rFont val="宋体"/>
        <family val="3"/>
        <charset val="134"/>
      </rPr>
      <t>款</t>
    </r>
    <phoneticPr fontId="103" type="noConversion"/>
  </si>
  <si>
    <r>
      <rPr>
        <b/>
        <sz val="11"/>
        <color indexed="8"/>
        <rFont val="微软雅黑"/>
        <family val="2"/>
        <charset val="134"/>
      </rPr>
      <t>全新奥迪</t>
    </r>
    <r>
      <rPr>
        <b/>
        <sz val="11"/>
        <color indexed="8"/>
        <rFont val="宋体"/>
        <family val="3"/>
        <charset val="134"/>
      </rPr>
      <t xml:space="preserve"> </t>
    </r>
    <r>
      <rPr>
        <b/>
        <sz val="12"/>
        <color indexed="8"/>
        <rFont val="Arial"/>
        <family val="2"/>
      </rPr>
      <t>A6L</t>
    </r>
    <r>
      <rPr>
        <b/>
        <sz val="11"/>
        <color indexed="8"/>
        <rFont val="宋体"/>
        <family val="3"/>
        <charset val="134"/>
      </rPr>
      <t xml:space="preserve">
</t>
    </r>
    <r>
      <rPr>
        <b/>
        <sz val="11"/>
        <color indexed="8"/>
        <rFont val="Arial"/>
        <family val="2"/>
      </rPr>
      <t>2020</t>
    </r>
    <r>
      <rPr>
        <b/>
        <sz val="11"/>
        <color indexed="8"/>
        <rFont val="宋体"/>
        <family val="3"/>
        <charset val="134"/>
      </rPr>
      <t>款</t>
    </r>
    <phoneticPr fontId="103" type="noConversion"/>
  </si>
  <si>
    <t>全新途达
2020款</t>
    <phoneticPr fontId="103" type="noConversion"/>
  </si>
  <si>
    <t xml:space="preserve"> 2.0L XV Prem 豪华版 </t>
    <phoneticPr fontId="103" type="noConversion"/>
  </si>
  <si>
    <t>1.6 XE 舒享版 MT</t>
    <phoneticPr fontId="103" type="noConversion"/>
  </si>
  <si>
    <t>1.6 XL 悦享版 MT</t>
    <phoneticPr fontId="103" type="noConversion"/>
  </si>
  <si>
    <t>1.6 XL 悦享版 CVT</t>
    <phoneticPr fontId="103" type="noConversion"/>
  </si>
  <si>
    <t>轩逸
2020款</t>
    <phoneticPr fontId="124" type="noConversion"/>
  </si>
  <si>
    <t>劲客
2020款</t>
    <phoneticPr fontId="103" type="noConversion"/>
  </si>
  <si>
    <t xml:space="preserve">2.0L XL CVT 2WD ITS 智联舒适版 </t>
  </si>
  <si>
    <t xml:space="preserve">2.5 XL 智联豪华版 </t>
  </si>
  <si>
    <r>
      <t>全新楼兰
201</t>
    </r>
    <r>
      <rPr>
        <b/>
        <sz val="11"/>
        <rFont val="宋体"/>
        <family val="3"/>
        <charset val="134"/>
      </rPr>
      <t>9</t>
    </r>
    <r>
      <rPr>
        <b/>
        <sz val="11"/>
        <rFont val="宋体"/>
        <family val="3"/>
        <charset val="134"/>
      </rPr>
      <t>款</t>
    </r>
    <phoneticPr fontId="103" type="noConversion"/>
  </si>
  <si>
    <t>2019/12/23 一汽奥迪2020年1季度价格发布；日产奇骏、楼兰车型更新</t>
    <phoneticPr fontId="103" type="noConversion"/>
  </si>
  <si>
    <t>车身颜色：
X3 xDrive 25i 豪华套装、 X3 xDrive 28i 豪华套装 - 矿石白、宝石青、月光银、弗拉门科红、旋风棕、陶晶棕、量子蓝
X3 xDrive 25i M运动套装、X3 xDrive 28i M运动套装、X3 xDrive30i M运动套装、X3 xDrive30i 尊享型M运动套装 -  矿石白、宝石青、旋风棕、量子蓝、碳黑色、弗拉门科红
内饰颜色：
X3 xDrive 25i 豪华套装/M运动套装 - 摩卡色Sensatec合成皮、黑色Sensatec合成皮
X3 xDrive 28i 豪华套装/M运动套装、X3 xDrive30i领先型M运动套装 - 黑色Vernasca真皮，摩卡色Vernasca真皮，干邑色Vernasca真皮
上述信息仅供参考，车型配置信息适用于一定生产月，详情请咨询您当地的BMW授权经销商</t>
    <phoneticPr fontId="103" type="noConversion"/>
  </si>
  <si>
    <t>全新BMW X1
2020款</t>
    <phoneticPr fontId="103" type="noConversion"/>
  </si>
  <si>
    <t>X1 sDrive20Li 时尚型</t>
  </si>
  <si>
    <t>X1 sDrive20Li 尊享型</t>
  </si>
  <si>
    <t>X1 sDrive25Li 领先型</t>
  </si>
  <si>
    <t>X1 xDrive25Li 尊享型</t>
  </si>
  <si>
    <t>X1 xDrive30Le 尊享型</t>
  </si>
  <si>
    <t>车身颜色 :  埃斯托蓝、开士米银、馥郁红、矿石白、星光棕、地中海蓝
内饰颜色 :  黑色合成皮，带对比缝线、摩卡色合成皮，带对比缝线
上述信息仅供参考，车型配置信息适用于一定生产月</t>
  </si>
  <si>
    <t>530Li 领先型 豪华套装/M运动套装</t>
  </si>
  <si>
    <t>530Li xDrive 豪华套装/M运动套装</t>
  </si>
  <si>
    <t>530Li 尊享型 豪华套装/M运动套装</t>
  </si>
  <si>
    <t>530Li 行政型 豪华套装/M运动套装</t>
  </si>
  <si>
    <t>530Le 豪华套装</t>
  </si>
  <si>
    <t>530Le 先锋版</t>
  </si>
  <si>
    <t>车身颜色：
525Li豪华套装、530Li领先型豪华套装、530LixDrive豪华套装、530Li尊享型豪华套装、530Li行政型豪华套装、530Le豪华套装、530Le先锋版 - 宝石青、矿石白、开士米银、月光银、雪山白（雪山白为普通漆，其他均为金属漆）
525LiM运动套装、530Li 领先型M运动套装、530Li xDrive M运动套装、530Li 尊享型M运动套装、530Li行政型M运动套装 -宝石青、矿石白、碳黑色
内饰颜色：
525Li豪华套装/M运动套装 - 黑色合成皮、堪培拉米色合成皮、摩卡色合成皮
530Li 领先型豪华套装、530Li xDrive豪华套装、530Li 尊享型豪华套装、530Li 行政型豪华套装/M运动套装、530Le豪华套装、530Le先锋版 - Dakota真皮干邑色、Nappa真皮摩卡色、Nappa真皮象牙白、Nappa真皮黑色                                
530Li 领先型M运动套装、530Li xDrive M运动套装、 530Li 尊享型M运动套装 - Dakota真皮火山红色、Dakota真皮干邑色、Dakota真皮黑色                                                                                 
上述信息仅供参考，车型配置信息适用于一定生产月</t>
    <phoneticPr fontId="103" type="noConversion"/>
  </si>
  <si>
    <t>320i 运动套装</t>
  </si>
  <si>
    <t>330i M运动曜夜套装</t>
  </si>
  <si>
    <t>320Li M运动套装</t>
  </si>
  <si>
    <t>325Li xDrive M运动套装</t>
  </si>
  <si>
    <t>330Li xDrive M运动曜夜套装</t>
  </si>
  <si>
    <t>车身颜色：
325i M运动套装、325i M运动曜夜套装、330i M运动曜夜套装、320Li M运动套装、325Li M运动套装、325Li M运动曜夜套装、325Li xDrive M运动套装、330Li xDrive M运动曜夜套装 - 碳黑色、开士米银、墨尔本红、矿石白、耀目金、波尔蒂芒蓝
320i 运动套装、 325Li 首发版 -  开士米银、墨尔本红、矿石白、耀目金               
内饰颜色：
黑色合成皮、摩卡色合成皮、干邑色合成皮
上述信息仅供参考，车型配置信息适用于一定生产月</t>
    <phoneticPr fontId="103" type="noConversion"/>
  </si>
  <si>
    <t>BMW 1系三厢运动轿车
2020款</t>
  </si>
  <si>
    <t>120i 时尚型</t>
  </si>
  <si>
    <t>120i M运动套装</t>
  </si>
  <si>
    <t>125i 领先型M运动套装</t>
  </si>
  <si>
    <t>125i M运动套装</t>
  </si>
  <si>
    <t>车身颜色: 矿石白、开士米银、墨尔本红、曙光金、埃斯托蓝
内饰颜色: 
120i 时尚型 - 黑色合成皮
120i M运动套装、125i M运动套装 - 黑色合成皮，带对比缝线、摩卡色合成皮，带对比缝线
125i 领先型M运动套装 - 黑色合成皮、摩卡色合成皮
上述信息仅供参考，车型配置信息适用于一定生产月</t>
  </si>
  <si>
    <t>2020/01/01 华晨宝马2020年1季度价格发布</t>
    <phoneticPr fontId="103" type="noConversion"/>
  </si>
  <si>
    <t>5系 3系 1系
X3 X2 X1</t>
    <phoneticPr fontId="103" type="noConversion"/>
  </si>
  <si>
    <t>2020/01/09 一汽大众全系车型最新免税价格发布</t>
    <phoneticPr fontId="103" type="noConversion"/>
  </si>
  <si>
    <t>宝来 1.5L手自一体时尚型（国VI）</t>
    <phoneticPr fontId="103" type="noConversion"/>
  </si>
  <si>
    <t>宝来 1.5L手动时尚型（国VI）</t>
    <phoneticPr fontId="103" type="noConversion"/>
  </si>
  <si>
    <t>宝来 1.5L 手自一体豪华型（国VI）</t>
    <phoneticPr fontId="103" type="noConversion"/>
  </si>
  <si>
    <t>高尔夫·嘉旅
2019款</t>
    <phoneticPr fontId="103" type="noConversion"/>
  </si>
  <si>
    <r>
      <t>全新一代 迈腾
20</t>
    </r>
    <r>
      <rPr>
        <b/>
        <sz val="11"/>
        <rFont val="微软雅黑"/>
        <family val="2"/>
        <charset val="134"/>
      </rPr>
      <t>20</t>
    </r>
    <r>
      <rPr>
        <b/>
        <sz val="11"/>
        <rFont val="微软雅黑"/>
        <family val="2"/>
        <charset val="134"/>
      </rPr>
      <t>款</t>
    </r>
    <phoneticPr fontId="103" type="noConversion"/>
  </si>
  <si>
    <r>
      <rPr>
        <sz val="11"/>
        <rFont val="微软雅黑"/>
        <family val="2"/>
        <charset val="134"/>
      </rPr>
      <t>280TSI 舒适型（1.4T）</t>
    </r>
    <r>
      <rPr>
        <sz val="10"/>
        <rFont val="微软雅黑"/>
        <family val="2"/>
        <charset val="134"/>
      </rPr>
      <t>+全景天窗（国VI）</t>
    </r>
    <phoneticPr fontId="103" type="noConversion"/>
  </si>
  <si>
    <r>
      <rPr>
        <sz val="11"/>
        <rFont val="微软雅黑"/>
        <family val="2"/>
        <charset val="134"/>
      </rPr>
      <t>280TSI 领先型（1.4T）</t>
    </r>
    <r>
      <rPr>
        <sz val="10"/>
        <rFont val="微软雅黑"/>
        <family val="2"/>
        <charset val="134"/>
      </rPr>
      <t>（国VI）</t>
    </r>
    <phoneticPr fontId="103" type="noConversion"/>
  </si>
  <si>
    <r>
      <t>330TSI 豪华型（2.0T）</t>
    </r>
    <r>
      <rPr>
        <sz val="10"/>
        <rFont val="微软雅黑"/>
        <family val="2"/>
        <charset val="134"/>
      </rPr>
      <t>（国VI）</t>
    </r>
    <phoneticPr fontId="103" type="noConversion"/>
  </si>
  <si>
    <r>
      <t>330TSI 领先型（2.0T）</t>
    </r>
    <r>
      <rPr>
        <sz val="10"/>
        <rFont val="微软雅黑"/>
        <family val="2"/>
        <charset val="134"/>
      </rPr>
      <t>（国VI）</t>
    </r>
    <phoneticPr fontId="103" type="noConversion"/>
  </si>
  <si>
    <r>
      <t>330TSI 尊贵型</t>
    </r>
    <r>
      <rPr>
        <sz val="10"/>
        <rFont val="微软雅黑"/>
        <family val="2"/>
        <charset val="134"/>
      </rPr>
      <t xml:space="preserve"> 18寸车轮+数字胎压监测</t>
    </r>
    <r>
      <rPr>
        <sz val="11"/>
        <rFont val="微软雅黑"/>
        <family val="2"/>
        <charset val="134"/>
      </rPr>
      <t>（2.0T</t>
    </r>
    <r>
      <rPr>
        <sz val="11"/>
        <rFont val="微软雅黑"/>
        <family val="2"/>
        <charset val="134"/>
      </rPr>
      <t>) (</t>
    </r>
    <r>
      <rPr>
        <sz val="10"/>
        <rFont val="微软雅黑"/>
        <family val="2"/>
        <charset val="134"/>
      </rPr>
      <t>国VI</t>
    </r>
    <r>
      <rPr>
        <sz val="11"/>
        <rFont val="微软雅黑"/>
        <family val="2"/>
        <charset val="134"/>
      </rPr>
      <t>）</t>
    </r>
    <phoneticPr fontId="103" type="noConversion"/>
  </si>
  <si>
    <r>
      <t>380TSI 豪华型（2.0T）</t>
    </r>
    <r>
      <rPr>
        <sz val="10"/>
        <rFont val="微软雅黑"/>
        <family val="2"/>
        <charset val="134"/>
      </rPr>
      <t>（国VI）</t>
    </r>
    <phoneticPr fontId="103" type="noConversion"/>
  </si>
  <si>
    <r>
      <t>380TSI 尊贵型（2.0T）</t>
    </r>
    <r>
      <rPr>
        <sz val="10"/>
        <rFont val="微软雅黑"/>
        <family val="2"/>
        <charset val="134"/>
      </rPr>
      <t>（国VI）</t>
    </r>
    <phoneticPr fontId="103" type="noConversion"/>
  </si>
  <si>
    <r>
      <t>380TSI 旗舰型（2.0T）</t>
    </r>
    <r>
      <rPr>
        <sz val="10"/>
        <rFont val="微软雅黑"/>
        <family val="2"/>
        <charset val="134"/>
      </rPr>
      <t>（国VI）</t>
    </r>
    <phoneticPr fontId="103" type="noConversion"/>
  </si>
  <si>
    <r>
      <t>迈腾GTE 豪华型（1.4T）</t>
    </r>
    <r>
      <rPr>
        <sz val="10"/>
        <rFont val="微软雅黑"/>
        <family val="2"/>
        <charset val="134"/>
      </rPr>
      <t>（国VI）</t>
    </r>
    <phoneticPr fontId="103" type="noConversion"/>
  </si>
  <si>
    <r>
      <t>迈腾GTE 尊贵型（1.4T）</t>
    </r>
    <r>
      <rPr>
        <sz val="10"/>
        <rFont val="微软雅黑"/>
        <family val="2"/>
        <charset val="134"/>
      </rPr>
      <t>（国VI）</t>
    </r>
    <phoneticPr fontId="103" type="noConversion"/>
  </si>
  <si>
    <t>暂无</t>
    <phoneticPr fontId="103" type="noConversion"/>
  </si>
  <si>
    <r>
      <t>全新CC
20</t>
    </r>
    <r>
      <rPr>
        <b/>
        <sz val="11"/>
        <rFont val="微软雅黑"/>
        <family val="2"/>
        <charset val="134"/>
      </rPr>
      <t>20</t>
    </r>
    <r>
      <rPr>
        <b/>
        <sz val="11"/>
        <rFont val="微软雅黑"/>
        <family val="2"/>
        <charset val="134"/>
      </rPr>
      <t>款</t>
    </r>
    <phoneticPr fontId="103" type="noConversion"/>
  </si>
  <si>
    <r>
      <t>全新一代 宝来MQB
20</t>
    </r>
    <r>
      <rPr>
        <b/>
        <sz val="11"/>
        <rFont val="微软雅黑"/>
        <family val="2"/>
        <charset val="134"/>
      </rPr>
      <t>20</t>
    </r>
    <r>
      <rPr>
        <b/>
        <sz val="11"/>
        <rFont val="微软雅黑"/>
        <family val="2"/>
        <charset val="134"/>
      </rPr>
      <t>款</t>
    </r>
    <phoneticPr fontId="103" type="noConversion"/>
  </si>
  <si>
    <t>2.0L CVT两驱都市版</t>
    <phoneticPr fontId="103" type="noConversion"/>
  </si>
  <si>
    <t>2.0L CVT两驱风尚版</t>
    <phoneticPr fontId="103" type="noConversion"/>
  </si>
  <si>
    <t>2.0L CVT两驱尊贵版</t>
    <phoneticPr fontId="103" type="noConversion"/>
  </si>
  <si>
    <t>2.0L CVT四驱尊贵版</t>
    <phoneticPr fontId="103" type="noConversion"/>
  </si>
  <si>
    <t>双擎 2.5L CVT两驱精英版</t>
    <phoneticPr fontId="103" type="noConversion"/>
  </si>
  <si>
    <t>双擎 2.5L CVT四驱精英版</t>
    <phoneticPr fontId="103" type="noConversion"/>
  </si>
  <si>
    <t xml:space="preserve"> 生产地：成都
 监管海关：成都
 关区代码：7906</t>
    <phoneticPr fontId="103" type="noConversion"/>
  </si>
  <si>
    <t>注：普拉多2020年4月停产，免税车申报截止到2月份，仅提供白外黑内车型（白色车漆另加2,000元）</t>
    <phoneticPr fontId="103" type="noConversion"/>
  </si>
  <si>
    <r>
      <t xml:space="preserve">普拉多
2018款
（国五）
</t>
    </r>
    <r>
      <rPr>
        <b/>
        <sz val="11"/>
        <color indexed="8"/>
        <rFont val="宋体"/>
        <family val="3"/>
        <charset val="134"/>
      </rPr>
      <t xml:space="preserve">
</t>
    </r>
    <r>
      <rPr>
        <sz val="10"/>
        <color indexed="8"/>
        <rFont val="宋体"/>
        <family val="3"/>
        <charset val="134"/>
      </rPr>
      <t>代理费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2,800</t>
    </r>
    <r>
      <rPr>
        <sz val="10"/>
        <color indexed="8"/>
        <rFont val="宋体"/>
        <family val="3"/>
        <charset val="134"/>
      </rPr>
      <t>元</t>
    </r>
    <phoneticPr fontId="103" type="noConversion"/>
  </si>
  <si>
    <t>1.8L E-CVT GL-i精英版</t>
    <phoneticPr fontId="103" type="noConversion"/>
  </si>
  <si>
    <t>1.5L 自动畅行版</t>
    <phoneticPr fontId="103" type="noConversion"/>
  </si>
  <si>
    <t>1.5L 手动锋潮版</t>
  </si>
  <si>
    <t>1.5L 自动锋驰版</t>
  </si>
  <si>
    <t>1.5L 手动锋驰版</t>
  </si>
  <si>
    <t>1.3L 自动锋锐版</t>
  </si>
  <si>
    <t>1.3L 手动锋锐版</t>
  </si>
  <si>
    <t>1.3L 手动锋行版</t>
  </si>
  <si>
    <t>1.5L 自动锋尚版</t>
    <phoneticPr fontId="103" type="noConversion"/>
  </si>
  <si>
    <t>2020/01/13 一汽丰田2020年价格发布，新荣放开始供应(暂无价格优惠)</t>
    <phoneticPr fontId="103" type="noConversion"/>
  </si>
  <si>
    <r>
      <t xml:space="preserve">监管地海关：重庆海关(代码：8000）                          </t>
    </r>
    <r>
      <rPr>
        <sz val="12"/>
        <color indexed="30"/>
        <rFont val="微软雅黑"/>
        <family val="2"/>
        <charset val="134"/>
      </rPr>
      <t>咨询服务热线：010-64097221转4，13391626670（微信同号）</t>
    </r>
  </si>
  <si>
    <t>EcoBoost 245 悦享版</t>
  </si>
  <si>
    <t>EcoBoost 245 尊享版</t>
  </si>
  <si>
    <t>EcoBoost 245 Vignale臻享版</t>
  </si>
  <si>
    <t>EcoBoost245 两驱精锐型 5座（国六）</t>
  </si>
  <si>
    <t>EcoBoost245 两驱铂锐型 7座（国六）</t>
  </si>
  <si>
    <t>EcoBoost245 两驱豪锐型 7座（国六）</t>
  </si>
  <si>
    <t>EcoBoost245 四驱尊锐型 7座+安全科技选装包（国六）</t>
  </si>
  <si>
    <t>EcoBoost245 两驱ST-Line 5座</t>
  </si>
  <si>
    <t>EcoBoost245 四驱ST-Line 7座</t>
  </si>
  <si>
    <t>EcoBoost330 V6四驱ST 7座</t>
  </si>
  <si>
    <t>1.5L自动锋跃型（国六）</t>
  </si>
  <si>
    <t>EcoBoost 180自动锋潮型（国六）</t>
  </si>
  <si>
    <t>EcoBoost 180自动锋耀型（国六）</t>
  </si>
  <si>
    <t>EcoBoost 180 自动ST-Line + 安全科技选装包（国六）</t>
  </si>
  <si>
    <t>EcoBoost 180自动劲潮型</t>
  </si>
  <si>
    <t>EcoBoost 180自动劲耀型 + 安全智能选装包</t>
  </si>
  <si>
    <r>
      <t xml:space="preserve">全新福克斯
三厢
</t>
    </r>
    <r>
      <rPr>
        <sz val="11"/>
        <color indexed="8"/>
        <rFont val="微软雅黑"/>
        <family val="2"/>
        <charset val="134"/>
      </rPr>
      <t>2020款</t>
    </r>
  </si>
  <si>
    <t>EcoBoost 180 自动锋潮型（国六）</t>
  </si>
  <si>
    <t>EcoBoost 180 自动锋耀型（国六）</t>
  </si>
  <si>
    <t>EcoBoost 180 自动ST-Line+安全科技包（国六）</t>
  </si>
  <si>
    <r>
      <t xml:space="preserve">翼虎
</t>
    </r>
    <r>
      <rPr>
        <sz val="11"/>
        <color indexed="8"/>
        <rFont val="微软雅黑"/>
        <family val="2"/>
        <charset val="134"/>
      </rPr>
      <t>2019款</t>
    </r>
  </si>
  <si>
    <r>
      <t xml:space="preserve">福睿斯
</t>
    </r>
    <r>
      <rPr>
        <sz val="11"/>
        <color indexed="8"/>
        <rFont val="微软雅黑"/>
        <family val="2"/>
        <charset val="134"/>
      </rPr>
      <t>2019款</t>
    </r>
  </si>
  <si>
    <t>2020/02/04 长安福特全系车型2020年1季度免税价格发布</t>
    <phoneticPr fontId="103" type="noConversion"/>
  </si>
  <si>
    <t>280TSI 商务版（国VI）</t>
  </si>
  <si>
    <t>280TSI 精英版（国VI）</t>
  </si>
  <si>
    <r>
      <rPr>
        <b/>
        <sz val="11"/>
        <color indexed="8"/>
        <rFont val="黑体"/>
        <family val="3"/>
        <charset val="134"/>
      </rPr>
      <t>帕萨特</t>
    </r>
    <r>
      <rPr>
        <b/>
        <sz val="10"/>
        <color indexed="8"/>
        <rFont val="微软雅黑"/>
        <family val="2"/>
        <charset val="134"/>
      </rPr>
      <t xml:space="preserve">
2020款
代理费 2500元</t>
    </r>
    <phoneticPr fontId="103" type="noConversion"/>
  </si>
  <si>
    <t>2020/02/18 上汽大众帕萨特2020款免税价格更新</t>
    <phoneticPr fontId="103" type="noConversion"/>
  </si>
  <si>
    <r>
      <t xml:space="preserve">R-DYNAMIC S </t>
    </r>
    <r>
      <rPr>
        <sz val="11"/>
        <color rgb="FF000000"/>
        <rFont val="微软雅黑"/>
        <family val="2"/>
        <charset val="134"/>
      </rPr>
      <t>运动版</t>
    </r>
  </si>
  <si>
    <t>200PS 家庭版</t>
    <phoneticPr fontId="103" type="noConversion"/>
  </si>
  <si>
    <t>249PS R-Dynamic S 性能版</t>
    <phoneticPr fontId="103" type="noConversion"/>
  </si>
  <si>
    <r>
      <t>路虎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微软雅黑"/>
        <family val="2"/>
        <charset val="134"/>
      </rPr>
      <t xml:space="preserve">揽胜极光
</t>
    </r>
    <r>
      <rPr>
        <b/>
        <sz val="11"/>
        <color indexed="8"/>
        <rFont val="Arial"/>
        <family val="2"/>
      </rPr>
      <t>2020</t>
    </r>
    <r>
      <rPr>
        <b/>
        <sz val="11"/>
        <color indexed="8"/>
        <rFont val="微软雅黑"/>
        <family val="2"/>
        <charset val="134"/>
      </rPr>
      <t>款</t>
    </r>
    <phoneticPr fontId="103" type="noConversion"/>
  </si>
  <si>
    <r>
      <t>路虎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微软雅黑"/>
        <family val="2"/>
        <charset val="134"/>
      </rPr>
      <t xml:space="preserve">发现运动版
</t>
    </r>
    <r>
      <rPr>
        <b/>
        <sz val="11"/>
        <color indexed="8"/>
        <rFont val="Arial"/>
        <family val="2"/>
      </rPr>
      <t>2020</t>
    </r>
    <r>
      <rPr>
        <b/>
        <sz val="11"/>
        <color indexed="8"/>
        <rFont val="微软雅黑"/>
        <family val="2"/>
        <charset val="134"/>
      </rPr>
      <t>款</t>
    </r>
    <phoneticPr fontId="103" type="noConversion"/>
  </si>
  <si>
    <r>
      <t xml:space="preserve">捷豹 E-PACE
</t>
    </r>
    <r>
      <rPr>
        <b/>
        <sz val="11"/>
        <color rgb="FF000000"/>
        <rFont val="宋体"/>
        <family val="3"/>
        <charset val="134"/>
        <scheme val="minor"/>
      </rPr>
      <t>暂停预定
等新款</t>
    </r>
  </si>
  <si>
    <t>捷豹 XEL
2020款</t>
    <phoneticPr fontId="103" type="noConversion"/>
  </si>
  <si>
    <r>
      <rPr>
        <b/>
        <sz val="11"/>
        <color rgb="FF000000"/>
        <rFont val="微软雅黑"/>
        <family val="2"/>
        <charset val="134"/>
      </rPr>
      <t>捷豹</t>
    </r>
    <r>
      <rPr>
        <b/>
        <sz val="11"/>
        <color indexed="8"/>
        <rFont val="微软雅黑"/>
        <family val="2"/>
        <charset val="134"/>
      </rPr>
      <t xml:space="preserve"> XFL</t>
    </r>
    <r>
      <rPr>
        <b/>
        <sz val="11"/>
        <color indexed="8"/>
        <rFont val="Arial"/>
        <family val="2"/>
      </rPr>
      <t xml:space="preserve">
</t>
    </r>
    <r>
      <rPr>
        <b/>
        <sz val="11"/>
        <color indexed="8"/>
        <rFont val="微软雅黑"/>
        <family val="2"/>
        <charset val="134"/>
      </rPr>
      <t>2020款</t>
    </r>
    <phoneticPr fontId="103" type="noConversion"/>
  </si>
  <si>
    <t>2020/02/19 捷豹路虎2020年1季度价格发布，车型及价格更新</t>
    <phoneticPr fontId="103" type="noConversion"/>
  </si>
  <si>
    <r>
      <t xml:space="preserve">2.0T 200PS </t>
    </r>
    <r>
      <rPr>
        <sz val="11"/>
        <color rgb="FF000000"/>
        <rFont val="微软雅黑"/>
        <family val="2"/>
        <charset val="134"/>
      </rPr>
      <t>风华版</t>
    </r>
  </si>
  <si>
    <r>
      <t xml:space="preserve">2.0T 200PS </t>
    </r>
    <r>
      <rPr>
        <sz val="11"/>
        <color rgb="FF000000"/>
        <rFont val="微软雅黑"/>
        <family val="2"/>
        <charset val="134"/>
      </rPr>
      <t>精英版</t>
    </r>
  </si>
  <si>
    <r>
      <t xml:space="preserve">2.0T 250PS </t>
    </r>
    <r>
      <rPr>
        <sz val="11"/>
        <color rgb="FF000000"/>
        <rFont val="微软雅黑"/>
        <family val="2"/>
        <charset val="134"/>
      </rPr>
      <t>豪华版</t>
    </r>
    <phoneticPr fontId="103" type="noConversion"/>
  </si>
  <si>
    <t>35TFSI 进取动感型</t>
  </si>
  <si>
    <t>35TFSI 时尚致雅型</t>
  </si>
  <si>
    <t>35TFSI 时尚动感型</t>
  </si>
  <si>
    <t>35TFSI 豪华致雅型</t>
  </si>
  <si>
    <t>35TFSI 豪华动感型</t>
  </si>
  <si>
    <r>
      <rPr>
        <b/>
        <sz val="12"/>
        <color indexed="8"/>
        <rFont val="微软雅黑"/>
        <family val="2"/>
        <charset val="134"/>
      </rPr>
      <t>奥迪</t>
    </r>
    <r>
      <rPr>
        <b/>
        <sz val="12"/>
        <color indexed="8"/>
        <rFont val="Arial"/>
        <family val="2"/>
      </rPr>
      <t xml:space="preserve"> Q2L
2020</t>
    </r>
    <r>
      <rPr>
        <b/>
        <sz val="12"/>
        <color indexed="8"/>
        <rFont val="微软雅黑"/>
        <family val="2"/>
        <charset val="134"/>
      </rPr>
      <t>款</t>
    </r>
    <phoneticPr fontId="103" type="noConversion"/>
  </si>
  <si>
    <t xml:space="preserve">上汽通用 免税车型价目表                    </t>
  </si>
  <si>
    <t>凯迪拉克
XT6</t>
  </si>
  <si>
    <t>28T 四驱技术型</t>
  </si>
  <si>
    <t>凯迪拉克
CT6</t>
  </si>
  <si>
    <t>28T 精英型</t>
  </si>
  <si>
    <t>28T 铂金版</t>
  </si>
  <si>
    <t>40T 豪华版</t>
  </si>
  <si>
    <t>凯迪拉克
CT5</t>
  </si>
  <si>
    <t>28T 技术型</t>
  </si>
  <si>
    <t>28T 时尚型</t>
  </si>
  <si>
    <t>28T 时尚运动型</t>
  </si>
  <si>
    <t>28T 豪华型</t>
  </si>
  <si>
    <t>28T 领先运动型</t>
  </si>
  <si>
    <t>28T 铂金运动型</t>
  </si>
  <si>
    <t>别克 昂科旗</t>
  </si>
  <si>
    <t>28T 前驱豪华型</t>
  </si>
  <si>
    <t>28T 前驱尊贵型</t>
  </si>
  <si>
    <t>28T 四驱尊贵型</t>
  </si>
  <si>
    <t>28T 四驱旗舰型</t>
  </si>
  <si>
    <t>28T 四驱尊享旗舰型</t>
  </si>
  <si>
    <r>
      <t xml:space="preserve">E级 C级 A级
GLC </t>
    </r>
    <r>
      <rPr>
        <sz val="12"/>
        <color indexed="18"/>
        <rFont val="微软雅黑"/>
        <family val="2"/>
        <charset val="134"/>
      </rPr>
      <t xml:space="preserve">GLB </t>
    </r>
    <r>
      <rPr>
        <sz val="12"/>
        <color indexed="18"/>
        <rFont val="微软雅黑"/>
        <family val="2"/>
        <charset val="134"/>
      </rPr>
      <t>GLA</t>
    </r>
    <phoneticPr fontId="103" type="noConversion"/>
  </si>
  <si>
    <t>S90  S60
XC60  XC40</t>
    <phoneticPr fontId="103" type="noConversion"/>
  </si>
  <si>
    <t>揽胜极光  发现运动
XFL  XEL  E-PACE</t>
    <phoneticPr fontId="103" type="noConversion"/>
  </si>
  <si>
    <t>28T 四驱领先型</t>
  </si>
  <si>
    <r>
      <rPr>
        <b/>
        <sz val="11"/>
        <color rgb="FF000000"/>
        <rFont val="宋体"/>
        <family val="3"/>
        <charset val="134"/>
        <scheme val="minor"/>
      </rPr>
      <t xml:space="preserve">凯迪拉克
XT5
</t>
    </r>
    <r>
      <rPr>
        <sz val="11"/>
        <color rgb="FF000000"/>
        <rFont val="宋体"/>
        <family val="3"/>
        <charset val="134"/>
        <scheme val="minor"/>
      </rPr>
      <t xml:space="preserve">
</t>
    </r>
    <r>
      <rPr>
        <sz val="10"/>
        <rFont val="微软雅黑"/>
        <family val="2"/>
        <charset val="134"/>
      </rPr>
      <t>2020款</t>
    </r>
    <r>
      <rPr>
        <sz val="10"/>
        <color rgb="FF000000"/>
        <rFont val="宋体"/>
        <family val="3"/>
        <charset val="134"/>
        <scheme val="minor"/>
      </rPr>
      <t xml:space="preserve">
</t>
    </r>
  </si>
  <si>
    <r>
      <rPr>
        <sz val="11"/>
        <color rgb="FF000000"/>
        <rFont val="宋体"/>
        <family val="3"/>
        <charset val="134"/>
      </rPr>
      <t xml:space="preserve">28T 技术型 </t>
    </r>
    <r>
      <rPr>
        <sz val="10"/>
        <color rgb="FF000000"/>
        <rFont val="宋体"/>
        <family val="3"/>
        <charset val="134"/>
      </rPr>
      <t>内饰:檀黑</t>
    </r>
  </si>
  <si>
    <r>
      <rPr>
        <sz val="11"/>
        <color rgb="FF000000"/>
        <rFont val="宋体"/>
        <family val="3"/>
        <charset val="134"/>
      </rPr>
      <t xml:space="preserve">28T 豪华运动型 </t>
    </r>
    <r>
      <rPr>
        <sz val="10"/>
        <color rgb="FF000000"/>
        <rFont val="宋体"/>
        <family val="3"/>
        <charset val="134"/>
      </rPr>
      <t>内饰:檀黑</t>
    </r>
  </si>
  <si>
    <r>
      <rPr>
        <sz val="11"/>
        <color rgb="FF000000"/>
        <rFont val="宋体"/>
        <family val="3"/>
        <charset val="134"/>
      </rPr>
      <t xml:space="preserve">28T 四驱领先型 </t>
    </r>
    <r>
      <rPr>
        <sz val="10"/>
        <color rgb="FF000000"/>
        <rFont val="宋体"/>
        <family val="3"/>
        <charset val="134"/>
      </rPr>
      <t>内饰:檀黑/岩灰</t>
    </r>
  </si>
  <si>
    <r>
      <rPr>
        <sz val="11"/>
        <color rgb="FF000000"/>
        <rFont val="宋体"/>
        <family val="3"/>
        <charset val="134"/>
      </rPr>
      <t xml:space="preserve">28T 四驱领先运动型 </t>
    </r>
    <r>
      <rPr>
        <sz val="10"/>
        <color rgb="FF000000"/>
        <rFont val="宋体"/>
        <family val="3"/>
        <charset val="134"/>
      </rPr>
      <t>内饰:檀黑</t>
    </r>
  </si>
  <si>
    <r>
      <rPr>
        <sz val="11"/>
        <color rgb="FF000000"/>
        <rFont val="宋体"/>
        <family val="3"/>
        <charset val="134"/>
      </rPr>
      <t xml:space="preserve">28T 四驱铂金版 </t>
    </r>
    <r>
      <rPr>
        <sz val="10"/>
        <color rgb="FF000000"/>
        <rFont val="宋体"/>
        <family val="3"/>
        <charset val="134"/>
      </rPr>
      <t>内饰:铜棕</t>
    </r>
  </si>
  <si>
    <r>
      <rPr>
        <sz val="11"/>
        <color rgb="FF000000"/>
        <rFont val="宋体"/>
        <family val="3"/>
        <charset val="134"/>
      </rPr>
      <t xml:space="preserve">28T 四驱铂金运动版 </t>
    </r>
    <r>
      <rPr>
        <sz val="10"/>
        <color rgb="FF000000"/>
        <rFont val="宋体"/>
        <family val="3"/>
        <charset val="134"/>
      </rPr>
      <t>内饰:檀黑</t>
    </r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</si>
  <si>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宋体"/>
        <family val="3"/>
        <charset val="134"/>
      </rPr>
      <t xml:space="preserve">君越
</t>
    </r>
    <r>
      <rPr>
        <b/>
        <sz val="11"/>
        <color rgb="FF000000"/>
        <rFont val="Arial"/>
        <family val="2"/>
      </rPr>
      <t>Lacrosse</t>
    </r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</si>
  <si>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宋体"/>
        <family val="3"/>
        <charset val="134"/>
      </rPr>
      <t xml:space="preserve">新君威
</t>
    </r>
    <r>
      <rPr>
        <b/>
        <sz val="11"/>
        <color rgb="FF000000"/>
        <rFont val="Arial"/>
        <family val="2"/>
      </rPr>
      <t>Regal</t>
    </r>
  </si>
  <si>
    <r>
      <t xml:space="preserve">28T </t>
    </r>
    <r>
      <rPr>
        <sz val="11"/>
        <color rgb="FF000000"/>
        <rFont val="宋体"/>
        <family val="3"/>
        <charset val="134"/>
      </rPr>
      <t>舒适型</t>
    </r>
  </si>
  <si>
    <r>
      <t>28T </t>
    </r>
    <r>
      <rPr>
        <sz val="11"/>
        <color rgb="FF000000"/>
        <rFont val="宋体"/>
        <family val="3"/>
        <charset val="134"/>
      </rPr>
      <t>豪华型</t>
    </r>
  </si>
  <si>
    <r>
      <t>28T </t>
    </r>
    <r>
      <rPr>
        <sz val="11"/>
        <color rgb="FF000000"/>
        <rFont val="宋体"/>
        <family val="3"/>
        <charset val="134"/>
      </rPr>
      <t>尊贵型</t>
    </r>
  </si>
  <si>
    <r>
      <rPr>
        <b/>
        <sz val="11"/>
        <color rgb="FF000000"/>
        <rFont val="宋体"/>
        <family val="3"/>
        <charset val="134"/>
      </rPr>
      <t xml:space="preserve">别克GL8
豪华商务车
</t>
    </r>
    <r>
      <rPr>
        <sz val="9"/>
        <color indexed="8"/>
        <rFont val="宋体"/>
        <family val="3"/>
        <charset val="134"/>
      </rPr>
      <t>资源紧预
订请咨询</t>
    </r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</si>
  <si>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昂科威
</t>
    </r>
    <r>
      <rPr>
        <b/>
        <sz val="11"/>
        <color indexed="8"/>
        <rFont val="Arial"/>
        <family val="2"/>
      </rPr>
      <t>Envision</t>
    </r>
  </si>
  <si>
    <t>28T 四驱百万纪念型</t>
  </si>
  <si>
    <r>
      <rPr>
        <b/>
        <sz val="11"/>
        <color rgb="FF000000"/>
        <rFont val="宋体"/>
        <family val="3"/>
        <charset val="134"/>
      </rPr>
      <t xml:space="preserve">别克 GL6
</t>
    </r>
    <r>
      <rPr>
        <sz val="10"/>
        <color rgb="FF000000"/>
        <rFont val="宋体"/>
        <family val="3"/>
        <charset val="134"/>
      </rPr>
      <t>暂无车</t>
    </r>
  </si>
  <si>
    <r>
      <rPr>
        <b/>
        <sz val="11"/>
        <color rgb="FF000000"/>
        <rFont val="宋体"/>
        <family val="3"/>
        <charset val="134"/>
      </rPr>
      <t xml:space="preserve">别克 凯越
</t>
    </r>
    <r>
      <rPr>
        <sz val="11"/>
        <color rgb="FF000000"/>
        <rFont val="宋体"/>
        <family val="3"/>
        <charset val="134"/>
      </rPr>
      <t>暂无车</t>
    </r>
  </si>
  <si>
    <r>
      <rPr>
        <b/>
        <sz val="11"/>
        <color rgb="FF000000"/>
        <rFont val="宋体"/>
        <family val="3"/>
        <charset val="134"/>
      </rPr>
      <t xml:space="preserve">别克 昂科拉
Encore
</t>
    </r>
    <r>
      <rPr>
        <sz val="11"/>
        <color rgb="FF000000"/>
        <rFont val="宋体"/>
        <family val="3"/>
        <charset val="134"/>
      </rPr>
      <t>暂无车</t>
    </r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</si>
  <si>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宋体"/>
        <family val="3"/>
        <charset val="134"/>
      </rPr>
      <t xml:space="preserve">英朗
</t>
    </r>
    <r>
      <rPr>
        <b/>
        <sz val="11"/>
        <color rgb="FF000000"/>
        <rFont val="Arial"/>
        <family val="2"/>
      </rPr>
      <t>Excelle GT</t>
    </r>
  </si>
  <si>
    <r>
      <rPr>
        <b/>
        <sz val="11"/>
        <color rgb="FF000000"/>
        <rFont val="宋体"/>
        <family val="3"/>
        <charset val="134"/>
      </rPr>
      <t>别克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威朗轿跑
两厢
</t>
    </r>
    <r>
      <rPr>
        <b/>
        <sz val="11"/>
        <color indexed="8"/>
        <rFont val="Arial"/>
        <family val="2"/>
      </rPr>
      <t>Verano HB</t>
    </r>
  </si>
  <si>
    <r>
      <rPr>
        <b/>
        <sz val="11"/>
        <color rgb="FF000000"/>
        <rFont val="宋体"/>
        <family val="3"/>
        <charset val="134"/>
      </rPr>
      <t>雪佛兰
迈锐宝</t>
    </r>
    <r>
      <rPr>
        <b/>
        <sz val="11"/>
        <color indexed="8"/>
        <rFont val="Arial"/>
        <family val="2"/>
      </rPr>
      <t>XL</t>
    </r>
  </si>
  <si>
    <r>
      <rPr>
        <b/>
        <sz val="11"/>
        <color rgb="FF000000"/>
        <rFont val="宋体"/>
        <family val="3"/>
        <charset val="134"/>
      </rPr>
      <t xml:space="preserve">雪佛兰
创酷
</t>
    </r>
    <r>
      <rPr>
        <sz val="11"/>
        <color rgb="FF000000"/>
        <rFont val="宋体"/>
        <family val="3"/>
        <charset val="134"/>
      </rPr>
      <t>暂无车</t>
    </r>
  </si>
  <si>
    <t>雪佛兰
乐风RV</t>
  </si>
  <si>
    <t>雪佛兰
赛欧3</t>
  </si>
  <si>
    <t>雪佛兰
新科沃兹</t>
  </si>
  <si>
    <t>雪佛兰 科鲁泽  Monza</t>
    <phoneticPr fontId="103" type="noConversion"/>
  </si>
  <si>
    <t>代办服务费
2,200元</t>
    <phoneticPr fontId="103" type="noConversion"/>
  </si>
  <si>
    <t>一汽奥迪 免税车型价目表</t>
    <phoneticPr fontId="103" type="noConversion"/>
  </si>
  <si>
    <t>A6L A4L A3
Q5L Q3  Q2L</t>
  </si>
  <si>
    <t>上汽通用</t>
    <phoneticPr fontId="103" type="noConversion"/>
  </si>
  <si>
    <t>凯迪拉克系列
别克系列 雪佛兰系列</t>
    <phoneticPr fontId="103" type="noConversion"/>
  </si>
  <si>
    <t>东风标致</t>
    <phoneticPr fontId="103" type="noConversion"/>
  </si>
  <si>
    <t>东风雪铁龙</t>
    <phoneticPr fontId="103" type="noConversion"/>
  </si>
  <si>
    <t>上汽集团</t>
    <phoneticPr fontId="103" type="noConversion"/>
  </si>
  <si>
    <t>暂无车</t>
    <phoneticPr fontId="103" type="noConversion"/>
  </si>
  <si>
    <t>2020/03/07 上汽通用2020年春季免税价格发布，新增凯迪拉克CT5及别克昂科旗</t>
    <phoneticPr fontId="103" type="noConversion"/>
  </si>
  <si>
    <t>代办服务费
2,800元</t>
    <phoneticPr fontId="103" type="noConversion"/>
  </si>
  <si>
    <t>代办服务费
2,500元</t>
    <phoneticPr fontId="103" type="noConversion"/>
  </si>
  <si>
    <t>代办服务费
2,200元</t>
    <phoneticPr fontId="103" type="noConversion"/>
  </si>
  <si>
    <r>
      <t xml:space="preserve">金牛座
</t>
    </r>
    <r>
      <rPr>
        <sz val="11"/>
        <color indexed="8"/>
        <rFont val="微软雅黑"/>
        <family val="2"/>
        <charset val="134"/>
      </rPr>
      <t>2019款
资源少
请提前咨询</t>
    </r>
    <phoneticPr fontId="103" type="noConversion"/>
  </si>
  <si>
    <t>2020/03/13 更新长安福特价格(蒙迪欧、翼虎、福睿斯价格下调)；更新长安马自达价格(CX5、CX8价格下调）</t>
    <phoneticPr fontId="103" type="noConversion"/>
  </si>
  <si>
    <r>
      <rPr>
        <b/>
        <sz val="12"/>
        <color indexed="8"/>
        <rFont val="微软雅黑"/>
        <family val="2"/>
        <charset val="134"/>
      </rPr>
      <t>奥迪</t>
    </r>
    <r>
      <rPr>
        <b/>
        <sz val="12"/>
        <color indexed="8"/>
        <rFont val="Arial"/>
        <family val="2"/>
      </rPr>
      <t xml:space="preserve"> Q2L
e-tron</t>
    </r>
    <phoneticPr fontId="103" type="noConversion"/>
  </si>
  <si>
    <r>
      <t>e-tron</t>
    </r>
    <r>
      <rPr>
        <sz val="11"/>
        <color indexed="8"/>
        <rFont val="微软雅黑"/>
        <family val="2"/>
        <charset val="134"/>
      </rPr>
      <t xml:space="preserve"> 纯电智酷型</t>
    </r>
    <phoneticPr fontId="103" type="noConversion"/>
  </si>
  <si>
    <t>e-tron 纯电智享型</t>
    <phoneticPr fontId="103" type="noConversion"/>
  </si>
  <si>
    <t>说明：免税价格为预售价，最终开票价格可能有小差额，以最终开票价格为准</t>
    <phoneticPr fontId="103" type="noConversion"/>
  </si>
  <si>
    <t>1.5L启航手动风尚版</t>
  </si>
  <si>
    <t>1.5L启航自动风尚版</t>
  </si>
  <si>
    <t>1.5L启航手动舒适版</t>
  </si>
  <si>
    <t>1.5L启航自动舒适版</t>
  </si>
  <si>
    <r>
      <rPr>
        <b/>
        <sz val="11"/>
        <color indexed="8"/>
        <rFont val="黑体"/>
        <family val="3"/>
        <charset val="134"/>
      </rPr>
      <t>朗逸</t>
    </r>
    <r>
      <rPr>
        <b/>
        <sz val="10"/>
        <color indexed="8"/>
        <rFont val="微软雅黑"/>
        <family val="2"/>
        <charset val="134"/>
      </rPr>
      <t xml:space="preserve">
代理费 2200元</t>
    </r>
    <phoneticPr fontId="103" type="noConversion"/>
  </si>
  <si>
    <t>后市场导航选装包准备系统</t>
    <phoneticPr fontId="103" type="noConversion"/>
  </si>
  <si>
    <t>2020/03/19 一汽大众CC车型及价格更新</t>
    <phoneticPr fontId="103" type="noConversion"/>
  </si>
  <si>
    <t xml:space="preserve">1.5L 6MT 舒适版 </t>
  </si>
  <si>
    <t>1.5L CVT 先锋版</t>
  </si>
  <si>
    <t>1.5L CVT 豪华版</t>
  </si>
  <si>
    <t>220TURBO CVT 精英版</t>
  </si>
  <si>
    <t>2020/03/30 上汽大众全新朗逸、途岳、凌度价格更新</t>
    <phoneticPr fontId="103" type="noConversion"/>
  </si>
  <si>
    <t>2020/03/24 上汽大众朗逸启航版价格更新</t>
    <phoneticPr fontId="103" type="noConversion"/>
  </si>
  <si>
    <t>1.5L手动风尚版</t>
  </si>
  <si>
    <t>1.5L自动风尚版</t>
  </si>
  <si>
    <t>1.5L手动舒适版</t>
  </si>
  <si>
    <t>1.5L自动视野版</t>
  </si>
  <si>
    <t>1.5L自动舒适版</t>
  </si>
  <si>
    <t>280TSI 1.4T自动舒适版</t>
  </si>
  <si>
    <t>280TSI 1.4T自动豪华版</t>
  </si>
  <si>
    <t>全新凌渡230TSI自动风尚版</t>
  </si>
  <si>
    <t>全新凌渡280TSI自动舒适版</t>
  </si>
  <si>
    <t>全新凌渡280TSI自动豪华版</t>
  </si>
  <si>
    <t>途岳280TSI舒适版（1.4T）国VI</t>
  </si>
  <si>
    <t>途岳280TSI豪华版（1.4T）国VI</t>
  </si>
  <si>
    <t>途岳280TSI R-Line（1.4T）国VI</t>
  </si>
  <si>
    <t>途岳280TSI旗舰版（1.4T）国VI</t>
  </si>
  <si>
    <t>途岳330TSI豪华版（2.0T）国VI</t>
  </si>
  <si>
    <t>途岳330TSI旗舰版（2.0T）国VI</t>
  </si>
  <si>
    <r>
      <t>全新朗逸</t>
    </r>
    <r>
      <rPr>
        <b/>
        <sz val="10"/>
        <rFont val="微软雅黑"/>
        <family val="2"/>
        <charset val="134"/>
      </rPr>
      <t xml:space="preserve">
代理费 2200元</t>
    </r>
    <phoneticPr fontId="103" type="noConversion"/>
  </si>
  <si>
    <t>2020/03/30 一汽奥迪2020年2季度免税价格发布</t>
    <phoneticPr fontId="103" type="noConversion"/>
  </si>
  <si>
    <t>车身颜色：矿石白、旋风棕、地中海蓝、天际蓝、曜目金、落日橙
内饰颜色：熔岩红合成皮、摩卡色合成皮、黑色合成皮
上述信息仅供参考，车型配置信息适用于一定生产月</t>
    <phoneticPr fontId="103" type="noConversion"/>
  </si>
  <si>
    <t>2020/04/01 华晨宝马2020年2季度免税价格发布，3系/5系/X2/X3价格下调</t>
    <phoneticPr fontId="103" type="noConversion"/>
  </si>
  <si>
    <t>最低首付比例</t>
    <phoneticPr fontId="103" type="noConversion"/>
  </si>
  <si>
    <r>
      <rPr>
        <sz val="10"/>
        <color indexed="8"/>
        <rFont val="宋体"/>
        <family val="3"/>
        <charset val="134"/>
      </rPr>
      <t>最高贷款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3"/>
        <charset val="134"/>
      </rPr>
      <t>万</t>
    </r>
    <phoneticPr fontId="103" type="noConversion"/>
  </si>
  <si>
    <r>
      <rPr>
        <sz val="10"/>
        <color indexed="8"/>
        <rFont val="宋体"/>
        <family val="3"/>
        <charset val="134"/>
      </rPr>
      <t>最高贷款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3"/>
        <charset val="134"/>
      </rPr>
      <t>万</t>
    </r>
    <phoneticPr fontId="103" type="noConversion"/>
  </si>
  <si>
    <t>最高贷款8万</t>
    <phoneticPr fontId="103" type="noConversion"/>
  </si>
  <si>
    <t>最高贷款8万</t>
    <phoneticPr fontId="103" type="noConversion"/>
  </si>
  <si>
    <t>2020/04/01 沃尔沃2020年2季度免税价格发布，S60免税价格下调并推出金融方案</t>
    <phoneticPr fontId="103" type="noConversion"/>
  </si>
  <si>
    <t>2020/04/03 上汽大众途昂、途昂X价格更新</t>
    <phoneticPr fontId="103" type="noConversion"/>
  </si>
  <si>
    <t>高尔夫
2020款</t>
    <phoneticPr fontId="103" type="noConversion"/>
  </si>
  <si>
    <r>
      <t>230TSI(1.4T) DSG两驱时尚型</t>
    </r>
    <r>
      <rPr>
        <sz val="10"/>
        <rFont val="微软雅黑"/>
        <family val="2"/>
        <charset val="134"/>
      </rPr>
      <t>+灰色装饰条+防盗报警</t>
    </r>
    <r>
      <rPr>
        <sz val="11"/>
        <rFont val="微软雅黑"/>
        <family val="2"/>
        <charset val="134"/>
      </rPr>
      <t>（国VI）</t>
    </r>
    <phoneticPr fontId="103" type="noConversion"/>
  </si>
  <si>
    <r>
      <t xml:space="preserve">230TSI(1.4T) DSG两驱进取型（国VI）
</t>
    </r>
    <r>
      <rPr>
        <sz val="10"/>
        <rFont val="微软雅黑"/>
        <family val="2"/>
        <charset val="134"/>
      </rPr>
      <t>+银灰色装饰条+全景天窗+防盗报警</t>
    </r>
    <phoneticPr fontId="103" type="noConversion"/>
  </si>
  <si>
    <r>
      <t xml:space="preserve">280TSI(1.4T) DSG两驱进取型（国VI）
</t>
    </r>
    <r>
      <rPr>
        <sz val="10"/>
        <rFont val="微软雅黑"/>
        <family val="2"/>
        <charset val="134"/>
      </rPr>
      <t>+银灰色装饰条+全景天窗+防盗报警</t>
    </r>
    <phoneticPr fontId="103" type="noConversion"/>
  </si>
  <si>
    <r>
      <t>280TSI(1.4T) DSG两驱舒适型（国VI）</t>
    </r>
    <r>
      <rPr>
        <sz val="10"/>
        <rFont val="微软雅黑"/>
        <family val="2"/>
        <charset val="134"/>
      </rPr>
      <t xml:space="preserve">
+黑色装饰条+电动尾门+18英寸车轮+防盗报警+全液晶仪表盘</t>
    </r>
    <phoneticPr fontId="103" type="noConversion"/>
  </si>
  <si>
    <r>
      <t>280TSI(1.4T) DSG两驱R-line Pro</t>
    </r>
    <r>
      <rPr>
        <sz val="10"/>
        <rFont val="微软雅黑"/>
        <family val="2"/>
        <charset val="134"/>
      </rPr>
      <t>（国VI）
+全液晶仪表盘+Beats音响+防盗报警</t>
    </r>
    <phoneticPr fontId="103" type="noConversion"/>
  </si>
  <si>
    <r>
      <t>280TSI(1.4T) DSG四驱豪华型</t>
    </r>
    <r>
      <rPr>
        <sz val="10"/>
        <rFont val="微软雅黑"/>
        <family val="2"/>
        <charset val="134"/>
      </rPr>
      <t>+黑色装饰条+防盗报警</t>
    </r>
    <r>
      <rPr>
        <sz val="11"/>
        <rFont val="微软雅黑"/>
        <family val="2"/>
        <charset val="134"/>
      </rPr>
      <t>（国VI）</t>
    </r>
    <phoneticPr fontId="103" type="noConversion"/>
  </si>
  <si>
    <t>200TSI (1.2T) 手动舒适型+Kessy包（国VI）</t>
    <phoneticPr fontId="103" type="noConversion"/>
  </si>
  <si>
    <t>200TSI (1.2T) 自动舒适型+Kessy包（国VI）</t>
    <phoneticPr fontId="103" type="noConversion"/>
  </si>
  <si>
    <t>280TSI (1.4T) DSG舒适型+Kessy包（国VI）</t>
    <phoneticPr fontId="103" type="noConversion"/>
  </si>
  <si>
    <t>280TSI (1.4T) DSG豪华型（国VI）</t>
    <phoneticPr fontId="103" type="noConversion"/>
  </si>
  <si>
    <t>280TSI (1.4T) R-line（国VI）</t>
    <phoneticPr fontId="103" type="noConversion"/>
  </si>
  <si>
    <t>330TSI 华颜版（2.0T）+电动后备箱+提坦黑翻毛（国VI）</t>
    <phoneticPr fontId="103" type="noConversion"/>
  </si>
  <si>
    <t>330TSI 魅颜版（2.0T）+数字液晶仪表（国VI）</t>
    <phoneticPr fontId="103" type="noConversion"/>
  </si>
  <si>
    <t>330TSI 魅颜版（2.0T）（国VI）
+18寸抛光车轮+数字液晶仪表+动态底盘</t>
    <phoneticPr fontId="103" type="noConversion"/>
  </si>
  <si>
    <t>330TSI 魅颜版（2.0T）（国VI）
+18寸抛光车轮+数字液晶仪表</t>
    <phoneticPr fontId="103" type="noConversion"/>
  </si>
  <si>
    <t>200TSI自动好奇型（1.2T）-纯真版</t>
    <phoneticPr fontId="103" type="noConversion"/>
  </si>
  <si>
    <r>
      <t>280TSI自动好奇型（1.4T）</t>
    </r>
    <r>
      <rPr>
        <sz val="10"/>
        <rFont val="微软雅黑"/>
        <family val="2"/>
        <charset val="134"/>
      </rPr>
      <t>+后视摄像头+自动防炫目内后视镜</t>
    </r>
    <phoneticPr fontId="103" type="noConversion"/>
  </si>
  <si>
    <t>280TSI自动守望型（1.4T）</t>
    <phoneticPr fontId="103" type="noConversion"/>
  </si>
  <si>
    <t>1.5 CVT 两驱智享版</t>
    <phoneticPr fontId="103" type="noConversion"/>
  </si>
  <si>
    <t>2.0AT 两驱豪华版</t>
  </si>
  <si>
    <t>2.0AT 四驱至尊版</t>
    <phoneticPr fontId="103" type="noConversion"/>
  </si>
  <si>
    <t>1.5 CVT 两驱精英版</t>
    <phoneticPr fontId="103" type="noConversion"/>
  </si>
  <si>
    <t>2.0AT 四驱至尊版双色</t>
    <phoneticPr fontId="103" type="noConversion"/>
  </si>
  <si>
    <t>冠道</t>
    <phoneticPr fontId="103" type="noConversion"/>
  </si>
  <si>
    <t>奥德赛</t>
    <phoneticPr fontId="103" type="noConversion"/>
  </si>
  <si>
    <t>锐 畅享版</t>
  </si>
  <si>
    <t>锐 智享版</t>
  </si>
  <si>
    <t>锐 尊享版</t>
  </si>
  <si>
    <t>锐 至臻版</t>
  </si>
  <si>
    <t>锐 至尊版</t>
  </si>
  <si>
    <t>1.5L CVT 精英版</t>
  </si>
  <si>
    <t>十代雅阁</t>
    <phoneticPr fontId="103" type="noConversion"/>
  </si>
  <si>
    <t>2020/04/09 广汽本田奥德赛、冠道、缤智价格更新</t>
    <phoneticPr fontId="103" type="noConversion"/>
  </si>
  <si>
    <t>奥德赛.混动</t>
    <phoneticPr fontId="103" type="noConversion"/>
  </si>
  <si>
    <t>Q50L 30周年限量版</t>
  </si>
  <si>
    <t>QX50 四驱领航版</t>
  </si>
  <si>
    <t>QX50 四驱豪华圣托里尼内饰限量版</t>
  </si>
  <si>
    <t>QX50 四驱旗舰圣托里尼内饰限量版</t>
  </si>
  <si>
    <t>2020/04/13 北京奔驰、英菲尼迪价格更新</t>
    <phoneticPr fontId="103" type="noConversion"/>
  </si>
  <si>
    <r>
      <t xml:space="preserve">北京奔驰 GLA
</t>
    </r>
    <r>
      <rPr>
        <b/>
        <sz val="10"/>
        <color indexed="8"/>
        <rFont val="微软雅黑 Light"/>
        <family val="2"/>
        <charset val="134"/>
      </rPr>
      <t>2019款停售</t>
    </r>
    <r>
      <rPr>
        <b/>
        <sz val="11"/>
        <color indexed="8"/>
        <rFont val="微软雅黑 Light"/>
        <family val="2"/>
        <charset val="134"/>
      </rPr>
      <t xml:space="preserve">
</t>
    </r>
    <r>
      <rPr>
        <b/>
        <sz val="10"/>
        <color indexed="8"/>
        <rFont val="微软雅黑 Light"/>
        <family val="2"/>
        <charset val="134"/>
      </rPr>
      <t>等2020款</t>
    </r>
    <phoneticPr fontId="103" type="noConversion"/>
  </si>
  <si>
    <r>
      <t>AMG A 35 L 4MATIC</t>
    </r>
    <r>
      <rPr>
        <sz val="11"/>
        <color rgb="FF000000"/>
        <rFont val="宋体"/>
        <family val="3"/>
        <charset val="134"/>
      </rPr>
      <t>（</t>
    </r>
    <r>
      <rPr>
        <sz val="11"/>
        <color rgb="FF000000"/>
        <rFont val="CorpoS"/>
        <family val="1"/>
      </rPr>
      <t>2019</t>
    </r>
    <r>
      <rPr>
        <sz val="11"/>
        <color rgb="FF000000"/>
        <rFont val="宋体"/>
        <family val="3"/>
        <charset val="134"/>
      </rPr>
      <t>款）</t>
    </r>
    <phoneticPr fontId="103" type="noConversion"/>
  </si>
  <si>
    <r>
      <t xml:space="preserve">180TURBO </t>
    </r>
    <r>
      <rPr>
        <sz val="11"/>
        <color indexed="8"/>
        <rFont val="宋体"/>
        <family val="3"/>
        <charset val="134"/>
      </rPr>
      <t>尚悦版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宋体"/>
        <family val="3"/>
        <charset val="134"/>
      </rPr>
      <t>暂无车</t>
    </r>
    <phoneticPr fontId="103" type="noConversion"/>
  </si>
  <si>
    <r>
      <t xml:space="preserve">220TURBO </t>
    </r>
    <r>
      <rPr>
        <sz val="11"/>
        <color indexed="8"/>
        <rFont val="宋体"/>
        <family val="3"/>
        <charset val="134"/>
      </rPr>
      <t>燃擎版</t>
    </r>
    <r>
      <rPr>
        <sz val="11"/>
        <color indexed="8"/>
        <rFont val="Arial"/>
        <family val="2"/>
      </rPr>
      <t xml:space="preserve"> </t>
    </r>
    <r>
      <rPr>
        <sz val="10"/>
        <color rgb="FFFF0000"/>
        <rFont val="宋体"/>
        <family val="3"/>
        <charset val="134"/>
      </rPr>
      <t>暂无车</t>
    </r>
    <phoneticPr fontId="103" type="noConversion"/>
  </si>
  <si>
    <t>INSPIRE</t>
    <phoneticPr fontId="103" type="noConversion"/>
  </si>
  <si>
    <r>
      <rPr>
        <b/>
        <sz val="11"/>
        <color indexed="8"/>
        <rFont val="宋体"/>
        <family val="3"/>
        <charset val="134"/>
      </rPr>
      <t>思域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宋体"/>
        <family val="3"/>
        <charset val="134"/>
      </rPr>
      <t xml:space="preserve">第十代
</t>
    </r>
    <r>
      <rPr>
        <b/>
        <sz val="11"/>
        <color indexed="8"/>
        <rFont val="Arial"/>
        <family val="2"/>
      </rPr>
      <t>CIVIC</t>
    </r>
    <phoneticPr fontId="103" type="noConversion"/>
  </si>
  <si>
    <r>
      <t xml:space="preserve">2.0L </t>
    </r>
    <r>
      <rPr>
        <sz val="11"/>
        <color indexed="8"/>
        <rFont val="宋体"/>
        <family val="3"/>
        <charset val="134"/>
      </rPr>
      <t>混动舒适版</t>
    </r>
    <phoneticPr fontId="103" type="noConversion"/>
  </si>
  <si>
    <r>
      <t xml:space="preserve">2.0L </t>
    </r>
    <r>
      <rPr>
        <sz val="11"/>
        <color indexed="8"/>
        <rFont val="宋体"/>
        <family val="3"/>
        <charset val="134"/>
      </rPr>
      <t>混动豪华版</t>
    </r>
    <phoneticPr fontId="103" type="noConversion"/>
  </si>
  <si>
    <r>
      <t xml:space="preserve">2.0L </t>
    </r>
    <r>
      <rPr>
        <sz val="11"/>
        <color indexed="8"/>
        <rFont val="宋体"/>
        <family val="3"/>
        <charset val="134"/>
      </rPr>
      <t>混动至尊版</t>
    </r>
    <phoneticPr fontId="103" type="noConversion"/>
  </si>
  <si>
    <r>
      <t xml:space="preserve">炫威
</t>
    </r>
    <r>
      <rPr>
        <b/>
        <sz val="11"/>
        <color indexed="8"/>
        <rFont val="Arial"/>
        <family val="2"/>
      </rPr>
      <t xml:space="preserve">XR-V
</t>
    </r>
  </si>
  <si>
    <r>
      <t xml:space="preserve">1.5L </t>
    </r>
    <r>
      <rPr>
        <sz val="11"/>
        <color indexed="8"/>
        <rFont val="宋体"/>
        <family val="2"/>
      </rPr>
      <t>手动经典版</t>
    </r>
  </si>
  <si>
    <r>
      <t xml:space="preserve">1.5L CVT </t>
    </r>
    <r>
      <rPr>
        <sz val="11"/>
        <color indexed="8"/>
        <rFont val="宋体"/>
        <family val="2"/>
      </rPr>
      <t>经典版</t>
    </r>
  </si>
  <si>
    <r>
      <t xml:space="preserve">1.5L CVT </t>
    </r>
    <r>
      <rPr>
        <sz val="11"/>
        <color indexed="8"/>
        <rFont val="宋体"/>
        <family val="2"/>
      </rPr>
      <t>舒适版</t>
    </r>
  </si>
  <si>
    <r>
      <t xml:space="preserve">1.5L CVT </t>
    </r>
    <r>
      <rPr>
        <sz val="11"/>
        <color indexed="8"/>
        <rFont val="宋体"/>
        <family val="2"/>
      </rPr>
      <t>豪华版</t>
    </r>
  </si>
  <si>
    <r>
      <t xml:space="preserve">220TURBO CVT </t>
    </r>
    <r>
      <rPr>
        <sz val="11"/>
        <color indexed="8"/>
        <rFont val="宋体"/>
        <family val="2"/>
      </rPr>
      <t>舒适版</t>
    </r>
    <r>
      <rPr>
        <sz val="11"/>
        <color indexed="8"/>
        <rFont val="Arial"/>
        <family val="2"/>
      </rPr>
      <t xml:space="preserve"> </t>
    </r>
  </si>
  <si>
    <r>
      <t xml:space="preserve">220TURBO CVT </t>
    </r>
    <r>
      <rPr>
        <sz val="11"/>
        <color indexed="8"/>
        <rFont val="宋体"/>
        <family val="2"/>
      </rPr>
      <t>旗舰版</t>
    </r>
    <r>
      <rPr>
        <sz val="11"/>
        <color indexed="8"/>
        <rFont val="Arial"/>
        <family val="2"/>
      </rPr>
      <t xml:space="preserve"> </t>
    </r>
    <r>
      <rPr>
        <sz val="10"/>
        <color indexed="10"/>
        <rFont val="宋体"/>
        <family val="2"/>
      </rPr>
      <t>暂无车</t>
    </r>
  </si>
  <si>
    <r>
      <rPr>
        <sz val="11"/>
        <color indexed="8"/>
        <rFont val="宋体"/>
        <family val="3"/>
        <charset val="134"/>
      </rPr>
      <t>舒适版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宋体"/>
        <family val="3"/>
        <charset val="134"/>
      </rPr>
      <t>暂无车</t>
    </r>
    <phoneticPr fontId="103" type="noConversion"/>
  </si>
  <si>
    <r>
      <t>耀享版</t>
    </r>
    <r>
      <rPr>
        <sz val="10"/>
        <color rgb="FFFF0000"/>
        <rFont val="宋体"/>
        <family val="3"/>
        <charset val="134"/>
      </rPr>
      <t xml:space="preserve"> 暂无车</t>
    </r>
    <phoneticPr fontId="103" type="noConversion"/>
  </si>
  <si>
    <t>2020/04/16 福特锐际ESCAPE 免税价格发布</t>
    <phoneticPr fontId="103" type="noConversion"/>
  </si>
  <si>
    <r>
      <t xml:space="preserve">全新锐界
</t>
    </r>
    <r>
      <rPr>
        <sz val="11"/>
        <color indexed="8"/>
        <rFont val="微软雅黑"/>
        <family val="2"/>
        <charset val="134"/>
      </rPr>
      <t>2020款</t>
    </r>
    <phoneticPr fontId="103" type="noConversion"/>
  </si>
  <si>
    <r>
      <t xml:space="preserve">锐际
</t>
    </r>
    <r>
      <rPr>
        <sz val="11"/>
        <color indexed="8"/>
        <rFont val="微软雅黑"/>
        <family val="2"/>
        <charset val="134"/>
      </rPr>
      <t>ESCAPE</t>
    </r>
    <r>
      <rPr>
        <b/>
        <sz val="11"/>
        <color indexed="8"/>
        <rFont val="微软雅黑"/>
        <family val="2"/>
        <charset val="134"/>
      </rPr>
      <t xml:space="preserve">
</t>
    </r>
    <r>
      <rPr>
        <sz val="11"/>
        <color indexed="8"/>
        <rFont val="微软雅黑"/>
        <family val="2"/>
        <charset val="134"/>
      </rPr>
      <t>2020款</t>
    </r>
    <phoneticPr fontId="103" type="noConversion"/>
  </si>
  <si>
    <t>EcoBoost 245 四驱嘉享款</t>
    <phoneticPr fontId="103" type="noConversion"/>
  </si>
  <si>
    <t>EcoBoost 245 四驱纵享款ST-LINE</t>
    <phoneticPr fontId="103" type="noConversion"/>
  </si>
  <si>
    <t>EcoBoost 245 四驱纵享款ST-LINE+科技包</t>
    <phoneticPr fontId="103" type="noConversion"/>
  </si>
  <si>
    <r>
      <t xml:space="preserve">全新福克斯
两厢
</t>
    </r>
    <r>
      <rPr>
        <sz val="11"/>
        <color indexed="8"/>
        <rFont val="微软雅黑"/>
        <family val="2"/>
        <charset val="134"/>
      </rPr>
      <t>2020款</t>
    </r>
    <phoneticPr fontId="103" type="noConversion"/>
  </si>
  <si>
    <t>2020/04/17 奔驰A级、奔驰GLB价格更新</t>
    <phoneticPr fontId="103" type="noConversion"/>
  </si>
  <si>
    <r>
      <t xml:space="preserve"> GLA 200 Dynamic </t>
    </r>
    <r>
      <rPr>
        <sz val="11"/>
        <color indexed="8"/>
        <rFont val="宋体"/>
        <family val="3"/>
        <charset val="134"/>
      </rPr>
      <t>动感型</t>
    </r>
    <phoneticPr fontId="103" type="noConversion"/>
  </si>
  <si>
    <t>GLB 180 Dynamic 动感型 5座</t>
  </si>
  <si>
    <t>GLB 180 Style 时尚型 7座</t>
  </si>
  <si>
    <t>GLB 200 Dynamic 动感型 5座</t>
  </si>
  <si>
    <t>GLB 200 Style 时尚型 7座</t>
  </si>
  <si>
    <t>车身：北极白、宇宙黑、山灰、瑰砾金、熔岩红、星野蓝、皓沙银、次元白、哑光山灰     
内饰：黑色、棕色、米色</t>
    <phoneticPr fontId="103" type="noConversion"/>
  </si>
  <si>
    <r>
      <t xml:space="preserve">北京奔驰 GLB
</t>
    </r>
    <r>
      <rPr>
        <b/>
        <sz val="10"/>
        <color indexed="8"/>
        <rFont val="微软雅黑 Light"/>
        <family val="2"/>
        <charset val="134"/>
      </rPr>
      <t>2020款</t>
    </r>
    <phoneticPr fontId="103" type="noConversion"/>
  </si>
  <si>
    <t>车身颜色：北极白、皓沙银、星野蓝、熔岩红、宇宙黑、瑰砾金、次元白、山灰色    
内饰颜色：蓝色（180L）；黑色、蓝色、米色（180L运动特殊、200L动感运动）；
         黑/黑、棕/黑（200L时尚运动、220L运动）</t>
  </si>
  <si>
    <t xml:space="preserve"> A 180 L 运动型 特殊配置</t>
  </si>
  <si>
    <t xml:space="preserve"> A 200 L 动感运动型</t>
  </si>
  <si>
    <t xml:space="preserve"> A 200 L 时尚运动型</t>
  </si>
  <si>
    <t>北京奔驰A级
2020款</t>
    <phoneticPr fontId="103" type="noConversion"/>
  </si>
  <si>
    <r>
      <t xml:space="preserve">奔驰免税车资源紧张订购前请签署《知情同意书》                </t>
    </r>
    <r>
      <rPr>
        <sz val="10"/>
        <color indexed="18"/>
        <rFont val="微软雅黑"/>
        <family val="2"/>
        <charset val="134"/>
      </rPr>
      <t>2020.04.17更新</t>
    </r>
    <phoneticPr fontId="103" type="noConversion"/>
  </si>
  <si>
    <t>车身颜色：富士白、圣托里尼黑
内饰颜色：黑</t>
  </si>
  <si>
    <t>2.0T 200PS 进取优雅版</t>
  </si>
  <si>
    <t>2.0T 200PS 进取运动版</t>
  </si>
  <si>
    <t>车身颜色：水晶蓝、富士白
内饰颜色：黑</t>
  </si>
  <si>
    <t>车身颜色：富士白、罗塞洛红
内饰颜色：黑</t>
  </si>
  <si>
    <t>249PS R-Dynamic SE 性能科技版 7座</t>
    <phoneticPr fontId="103" type="noConversion"/>
  </si>
  <si>
    <t>2.0T 250PS 四驱尊享版</t>
  </si>
  <si>
    <t>2020年2季度留学生专享价</t>
    <phoneticPr fontId="103" type="noConversion"/>
  </si>
  <si>
    <t>2020/04/22 捷豹路虎2020年2季度留学生免税价格发布</t>
    <phoneticPr fontId="103" type="noConversion"/>
  </si>
  <si>
    <r>
      <t>探影
20</t>
    </r>
    <r>
      <rPr>
        <b/>
        <sz val="11"/>
        <rFont val="微软雅黑"/>
        <family val="2"/>
        <charset val="134"/>
      </rPr>
      <t>20</t>
    </r>
    <r>
      <rPr>
        <b/>
        <sz val="11"/>
        <rFont val="微软雅黑"/>
        <family val="2"/>
        <charset val="134"/>
      </rPr>
      <t>款</t>
    </r>
    <phoneticPr fontId="103" type="noConversion"/>
  </si>
  <si>
    <t>1.5L自动 尚</t>
    <phoneticPr fontId="103" type="noConversion"/>
  </si>
  <si>
    <t>1.5L自动 悦</t>
    <phoneticPr fontId="103" type="noConversion"/>
  </si>
  <si>
    <t>1.5L自动 R-line</t>
    <phoneticPr fontId="103" type="noConversion"/>
  </si>
  <si>
    <t>T-ROC·探歌
2020款</t>
    <phoneticPr fontId="103" type="noConversion"/>
  </si>
  <si>
    <r>
      <t xml:space="preserve">一汽-大众 免税车型价目表                      </t>
    </r>
    <r>
      <rPr>
        <b/>
        <sz val="16"/>
        <rFont val="宋体"/>
        <family val="3"/>
        <charset val="134"/>
      </rPr>
      <t xml:space="preserve">  </t>
    </r>
    <phoneticPr fontId="103" type="noConversion"/>
  </si>
  <si>
    <t>2020/04/23 更新一汽大众探影、蔚领留学生免税车价格</t>
    <phoneticPr fontId="103" type="noConversion"/>
  </si>
  <si>
    <r>
      <t xml:space="preserve"> E 300 L </t>
    </r>
    <r>
      <rPr>
        <sz val="11"/>
        <color indexed="8"/>
        <rFont val="宋体"/>
        <family val="3"/>
        <charset val="134"/>
      </rPr>
      <t>殊享型</t>
    </r>
    <phoneticPr fontId="103" type="noConversion"/>
  </si>
  <si>
    <r>
      <t xml:space="preserve"> E 300 L </t>
    </r>
    <r>
      <rPr>
        <sz val="11"/>
        <color indexed="8"/>
        <rFont val="宋体"/>
        <family val="3"/>
        <charset val="134"/>
      </rPr>
      <t>运动殊享型</t>
    </r>
    <phoneticPr fontId="103" type="noConversion"/>
  </si>
  <si>
    <r>
      <t>4</t>
    </r>
    <r>
      <rPr>
        <sz val="11"/>
        <color indexed="8"/>
        <rFont val="微软雅黑"/>
        <family val="2"/>
        <charset val="134"/>
      </rPr>
      <t>5</t>
    </r>
    <r>
      <rPr>
        <sz val="11"/>
        <color indexed="8"/>
        <rFont val="微软雅黑"/>
        <family val="2"/>
        <charset val="134"/>
      </rPr>
      <t xml:space="preserve"> TFSI （2.0T）四驱时尚动感型quattro </t>
    </r>
    <phoneticPr fontId="103" type="noConversion"/>
  </si>
  <si>
    <t>MAZDA3 三厢 1.5L 自动挡 质美版+选装包6</t>
  </si>
  <si>
    <t>MAZDA3 三厢 2.0L 自动挡 质炫版</t>
  </si>
  <si>
    <t>MAZDA3 三厢 2.0L 自动挡 质炫版+选装包3</t>
  </si>
  <si>
    <t>MAZDA3 三厢 2.0L 自动挡 质炫版+选装包5</t>
  </si>
  <si>
    <t>MAZDA3 三厢 2.0L 自动挡 质雅版+选装包3</t>
  </si>
  <si>
    <t>MAZDA3 三厢 2.0L 自动挡 质雅版+选装包5</t>
  </si>
  <si>
    <t>MAZDA3 三厢 2.0L 自动挡 质豪版+选装包1</t>
  </si>
  <si>
    <t>MAZDA3 三厢 2.0L 自动挡 质豪版+选装包4</t>
  </si>
  <si>
    <t>MAZDA3 三厢 2.0L 自动挡 质尊版+选装包2</t>
  </si>
  <si>
    <t>次世代
昂克赛拉</t>
    <phoneticPr fontId="103" type="noConversion"/>
  </si>
  <si>
    <t>可选颜色：
铂钢灰（需加2000元）、水晶魂动红（需加3000元）、极夜黑、琉璃棕、幻影银、珠光白
选装包说明：
选装包1：ADD（前挡玻璃投射式彩色平视显示系统）+BSM+RCTA+方向盘换挡拨片                                                           选装包2：高灵敏度前驻车雷达+360度全景影像驻车辅助系统+FCTA+CTS+SBS-R+SBS-RC                                                                  选装包3：LED日间行车灯+BSM+RCTA
选装包4：MRCC+LDWS+LAS+SBS+HBC+BSM+RCTA
选装包5：LED前大灯自动开关系统+LED日间行车灯+智能雨量感应式高级随动喷水无骨雨刷+MRCC+LDWS+LAS+SBS+HBC+BSM+RCTA
选装包6：双开启式电动车窗
i-ACTIVSENSE 马自达智能安全辅助系统说明：
前方：MRCC 自适应巡航系统、LDWS 车道偏离警示系统、LAS 车道保持辅助系统、HBC 自适应远光灯控制系统、FCTA 前方横向来车预警系统、CTS 巡航模式智能行车辅助系统                                                              后方侧后方：BSM 盲点监测系统、RCTA 倒车预警系统、SBS-R 智能倒车刹车辅助系统（正后方）、SBS-RC 智能后车盲区煞车辅助系统（侧后方）</t>
    <phoneticPr fontId="103" type="noConversion"/>
  </si>
  <si>
    <t>2020/05/07 更新马自达次时代昂克赛拉免税价格</t>
    <phoneticPr fontId="103" type="noConversion"/>
  </si>
  <si>
    <t>外观颜色：珊瑚橙、凯拉什蓝、探戈红、锰石黑、冰川白、鹦鹉蓝、纳诺灰、极光紫、钛金米</t>
    <phoneticPr fontId="103" type="noConversion"/>
  </si>
  <si>
    <t>2020/05/12 更新东风日产免税价格</t>
    <phoneticPr fontId="103" type="noConversion"/>
  </si>
  <si>
    <t>2.5 S/C HEV 4WD XL 智联尊贵版</t>
  </si>
  <si>
    <t>2.5 S/C HEV XV 4WD智联旗舰版</t>
  </si>
  <si>
    <t>2.0L XL CVT 2WD Premium 智联尊享版</t>
    <phoneticPr fontId="103" type="noConversion"/>
  </si>
  <si>
    <t>2.5L XV 智享版</t>
  </si>
  <si>
    <t>2.5L XV 4WD 四驱旗舰版</t>
  </si>
  <si>
    <t>2.5 XL Plus 智联领先版</t>
    <phoneticPr fontId="103" type="noConversion"/>
  </si>
  <si>
    <t>2.5 S/C HEV XE 4WD 智联尊尚版</t>
    <phoneticPr fontId="103" type="noConversion"/>
  </si>
  <si>
    <t>2.5L XE 手动精英版</t>
    <phoneticPr fontId="103" type="noConversion"/>
  </si>
  <si>
    <t>2.5L XL 手动领先版</t>
    <phoneticPr fontId="103" type="noConversion"/>
  </si>
  <si>
    <t>2.5L XL Upper 豪华版</t>
    <phoneticPr fontId="103" type="noConversion"/>
  </si>
  <si>
    <t>2.5L XL Upper 4WD 四驱豪华版</t>
    <phoneticPr fontId="103" type="noConversion"/>
  </si>
  <si>
    <t>2.5L XL Upper 4WD 四驱豪华版+LED选装包</t>
    <phoneticPr fontId="103" type="noConversion"/>
  </si>
  <si>
    <t>蓝鸟
2020款</t>
    <phoneticPr fontId="103" type="noConversion"/>
  </si>
  <si>
    <t>车身颜色：月光银、曜石黑、极光蓝、珠光白、天际红、琥珀金
内饰：深内饰、浅内饰</t>
    <phoneticPr fontId="103" type="noConversion"/>
  </si>
  <si>
    <t>外观颜色：月光银、曜石黑、幻影蓝、珠光白、天际红、琥珀金
内饰颜色：致酷内饰（黑色）、致雅内饰（酒红色）</t>
    <phoneticPr fontId="103" type="noConversion"/>
  </si>
  <si>
    <t>车身颜色：珠光白、曜石黑、琥珀金、月光银
内饰颜色：深内饰、浅内饰</t>
    <phoneticPr fontId="103" type="noConversion"/>
  </si>
  <si>
    <t>车身颜色：极光蓝、天际红、珠光白、曜石黑、月光银
内饰颜色：深色内饰、浅色内饰</t>
    <phoneticPr fontId="103" type="noConversion"/>
  </si>
  <si>
    <t>车身颜色：珠光白、钨钢灰、曜石黑、砂岩棕、炫风橙、天际红、星曜紫
内饰颜色：1.6 XE 舒享版 MT/1.6XE 舒享版 CVT可选深内饰
1.6XL 悦享版 MT/1.6XL 悦享版 CVT/1.6XL 智享版 CVT可选深内饰、浅内饰
1.6 TOP 奢享版 CVT可选浅内饰（棕黑双色内饰）</t>
    <phoneticPr fontId="103" type="noConversion"/>
  </si>
  <si>
    <t>外观颜色：
1.5L XE MT 酷动版/1.5L XL CVT 酷享版 可选珠光白、钨钢灰、曜石黑、炫雅红、炫风橙
1.5L XV CVT 智联豪华版/1.5L XV TOP CVT 智联尊享版 可选珠光白、钨钢灰、曜石黑、炫雅红、炫风橙、炫风橙/钨钢灰双色、曜石黑/炫风橙双色、曜石黑/炫雅红双
内饰颜色：
1.5L XE MT 酷动版 可选深内饰 G（黑色）
1.5L XL CVT 酷享版/1.5L XV CVT 智联豪华版/1.5L XV TOP CVT 智联尊享版 可选深内饰G（黑色）、橙内饰</t>
    <phoneticPr fontId="103" type="noConversion"/>
  </si>
  <si>
    <t>外观颜色：碧玉黑、钻石银、珠光白 、炫雅红 、琥珀棕 、天漠金
内饰颜色：酷黑深内饰</t>
    <phoneticPr fontId="103" type="noConversion"/>
  </si>
  <si>
    <t>车身颜色：珠光白、烈焰红、星际蓝
内饰颜色：深内饰、深内饰</t>
    <phoneticPr fontId="103" type="noConversion"/>
  </si>
  <si>
    <t>280TSI 豪华智联版</t>
  </si>
  <si>
    <t>330TSI 豪华智联版</t>
  </si>
  <si>
    <t>380TSI R-Line 四驱智联版</t>
  </si>
  <si>
    <r>
      <t xml:space="preserve">330TSI 豪华智联版 Plus 
</t>
    </r>
    <r>
      <rPr>
        <sz val="9"/>
        <rFont val="微软雅黑"/>
        <family val="2"/>
        <charset val="134"/>
      </rPr>
      <t>+全液晶数字仪表+8英寸导航+倒车影像+灯光辅助包+温暖冬季包</t>
    </r>
    <phoneticPr fontId="103" type="noConversion"/>
  </si>
  <si>
    <t>新款探岳</t>
    <phoneticPr fontId="103" type="noConversion"/>
  </si>
  <si>
    <t>车身颜色：加勒比蓝、极地白、锰石黑、马尔斯棕、星耀金</t>
    <phoneticPr fontId="103" type="noConversion"/>
  </si>
  <si>
    <t>2020/05/13 新款探岳上市 留学生免税价格公布</t>
    <phoneticPr fontId="103" type="noConversion"/>
  </si>
  <si>
    <r>
      <t xml:space="preserve">55 TFSI quattro </t>
    </r>
    <r>
      <rPr>
        <sz val="10"/>
        <color indexed="8"/>
        <rFont val="微软雅黑"/>
        <family val="2"/>
        <charset val="134"/>
      </rPr>
      <t>旗舰致雅型（3.0T四驱）</t>
    </r>
    <phoneticPr fontId="103" type="noConversion"/>
  </si>
  <si>
    <r>
      <t xml:space="preserve">55 TFSI quattro </t>
    </r>
    <r>
      <rPr>
        <sz val="10"/>
        <color indexed="8"/>
        <rFont val="微软雅黑"/>
        <family val="2"/>
        <charset val="134"/>
      </rPr>
      <t>旗舰动感型（3.0T四驱）</t>
    </r>
    <phoneticPr fontId="103" type="noConversion"/>
  </si>
  <si>
    <r>
      <rPr>
        <sz val="11"/>
        <rFont val="微软雅黑"/>
        <family val="2"/>
        <charset val="134"/>
      </rPr>
      <t xml:space="preserve">挚爱版 1.2T自动舒适进取 </t>
    </r>
    <r>
      <rPr>
        <sz val="10"/>
        <rFont val="微软雅黑"/>
        <family val="2"/>
        <charset val="134"/>
      </rPr>
      <t xml:space="preserve">
  升级KESSY智能无钥匙进入+一键启动</t>
    </r>
    <phoneticPr fontId="103" type="noConversion"/>
  </si>
  <si>
    <r>
      <rPr>
        <sz val="11"/>
        <rFont val="微软雅黑"/>
        <family val="2"/>
        <charset val="134"/>
      </rPr>
      <t>挚爱版 1.4T自动舒适</t>
    </r>
    <r>
      <rPr>
        <sz val="10"/>
        <rFont val="微软雅黑"/>
        <family val="2"/>
        <charset val="134"/>
      </rPr>
      <t xml:space="preserve">
  升级KESSY智能无钥匙进入+一键启动</t>
    </r>
    <phoneticPr fontId="103" type="noConversion"/>
  </si>
  <si>
    <r>
      <rPr>
        <sz val="11"/>
        <rFont val="微软雅黑"/>
        <family val="2"/>
        <charset val="134"/>
      </rPr>
      <t>挚爱版 1.4T自动豪华</t>
    </r>
    <r>
      <rPr>
        <sz val="10"/>
        <rFont val="微软雅黑"/>
        <family val="2"/>
        <charset val="134"/>
      </rPr>
      <t xml:space="preserve">
  升级数字式可编程仪表</t>
    </r>
    <phoneticPr fontId="103" type="noConversion"/>
  </si>
  <si>
    <r>
      <rPr>
        <sz val="11"/>
        <rFont val="微软雅黑"/>
        <family val="2"/>
        <charset val="134"/>
      </rPr>
      <t>挚爱版 1.4T自动R-Line</t>
    </r>
    <r>
      <rPr>
        <sz val="10"/>
        <rFont val="微软雅黑"/>
        <family val="2"/>
        <charset val="134"/>
      </rPr>
      <t xml:space="preserve">
  升级KESSY智能无钥匙进入+一键启动+数字式可编程仪表</t>
    </r>
    <phoneticPr fontId="103" type="noConversion"/>
  </si>
  <si>
    <t>2020/05/22 高尔夫挚爱版 留学生免税价格发布</t>
    <phoneticPr fontId="103" type="noConversion"/>
  </si>
  <si>
    <t>2.0L 奕炫版</t>
  </si>
  <si>
    <t>2.0L 奕享CARE</t>
  </si>
  <si>
    <t>2.0L 奕享版</t>
  </si>
  <si>
    <t>单色：流光银、墨渊黑、栗金棕，珍珠白、绛珠红另加2000元；
双色：墨渊黑×白顶、骑士蓝×白顶另加2000元；双色珍珠白×黑顶、绛珠红×白顶、绛珠红×黑顶另加4000元</t>
    <phoneticPr fontId="103" type="noConversion"/>
  </si>
  <si>
    <r>
      <t xml:space="preserve">奕泽E进擎
IZOA EV
</t>
    </r>
    <r>
      <rPr>
        <sz val="10"/>
        <rFont val="宋体"/>
        <family val="3"/>
        <charset val="134"/>
      </rPr>
      <t xml:space="preserve">代理费 </t>
    </r>
    <r>
      <rPr>
        <sz val="10"/>
        <rFont val="Arial"/>
        <family val="2"/>
      </rPr>
      <t>2,200</t>
    </r>
    <r>
      <rPr>
        <sz val="10"/>
        <rFont val="宋体"/>
        <family val="3"/>
        <charset val="134"/>
      </rPr>
      <t>元</t>
    </r>
    <phoneticPr fontId="103" type="noConversion"/>
  </si>
  <si>
    <t>单色：流光银、墨渊黑、栗金棕，珍珠白另加2000元；双色墨渊黑×白顶、骑士蓝×白顶另加2000元；双色珍珠白×黑顶、绛珠红×白顶、绛珠红×黑顶另加4000元</t>
  </si>
  <si>
    <t>E·智行版</t>
    <phoneticPr fontId="103" type="noConversion"/>
  </si>
  <si>
    <t>E·智享版</t>
    <phoneticPr fontId="103" type="noConversion"/>
  </si>
  <si>
    <t>E·智尊版</t>
    <phoneticPr fontId="103" type="noConversion"/>
  </si>
  <si>
    <t>2.0L CVT两驱风尚PLUS版</t>
    <phoneticPr fontId="103" type="noConversion"/>
  </si>
  <si>
    <t>2.0L CVT四驱风尚版</t>
    <phoneticPr fontId="103" type="noConversion"/>
  </si>
  <si>
    <t>2.0L CVT四驱风尚PLUS版</t>
    <phoneticPr fontId="103" type="noConversion"/>
  </si>
  <si>
    <t>双擎 2.5L CVT四驱精英PLUS版</t>
    <phoneticPr fontId="103" type="noConversion"/>
  </si>
  <si>
    <t>1.2T S-CVT GLX-i旗舰版</t>
  </si>
  <si>
    <t>烈焰红、珍珠白需加2000元，超级白色、铂青铜金属色、银金属色、黑云母色</t>
    <phoneticPr fontId="103" type="noConversion"/>
  </si>
  <si>
    <r>
      <rPr>
        <b/>
        <sz val="11"/>
        <color indexed="8"/>
        <rFont val="宋体"/>
        <family val="3"/>
        <charset val="134"/>
      </rPr>
      <t xml:space="preserve">RAV4 荣放
2020款
</t>
    </r>
    <r>
      <rPr>
        <sz val="10"/>
        <color indexed="8"/>
        <rFont val="宋体"/>
        <family val="3"/>
        <charset val="134"/>
      </rPr>
      <t xml:space="preserve">代理费 </t>
    </r>
    <r>
      <rPr>
        <sz val="10"/>
        <color indexed="8"/>
        <rFont val="Arial"/>
        <family val="2"/>
      </rPr>
      <t>2,200</t>
    </r>
    <r>
      <rPr>
        <sz val="10"/>
        <color indexed="8"/>
        <rFont val="宋体"/>
        <family val="3"/>
        <charset val="134"/>
      </rPr>
      <t>元</t>
    </r>
  </si>
  <si>
    <t>1.8L E-CVT 旗舰版</t>
  </si>
  <si>
    <t>烈焰红、珍珠白需加2000元，天青石金属色、超级白色、铂青铜金属色、银金属色、黑云母色</t>
  </si>
  <si>
    <r>
      <rPr>
        <b/>
        <sz val="12"/>
        <rFont val="宋体"/>
        <family val="3"/>
        <charset val="134"/>
      </rPr>
      <t xml:space="preserve">卡罗拉
PHEV
双擎E+
</t>
    </r>
    <r>
      <rPr>
        <sz val="12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>代理费 2,200元</t>
    </r>
    <phoneticPr fontId="103" type="noConversion"/>
  </si>
  <si>
    <t xml:space="preserve">1.8L E-CVT先锋版 </t>
  </si>
  <si>
    <t xml:space="preserve">1.8L E-CVT领先版 </t>
  </si>
  <si>
    <t xml:space="preserve">1.8L E-CVT舒适版 </t>
  </si>
  <si>
    <t>1.8L E-CVT豪华版</t>
  </si>
  <si>
    <t>1.8L E-CVT旗舰版</t>
  </si>
  <si>
    <t>珍珠白需加2000元，超级白、银金属色、黑云母色、铂青铜金属色、天际蓝金属色</t>
  </si>
  <si>
    <t>双擎 2.5L CVT四驱旗舰版</t>
  </si>
  <si>
    <t>单色：钛晶灰色、墨渊黑色、铂青铜金属色、米兰卡其色、爱琴海蓝色，珍珠白(另加2000元)、巴黎红色(另加2000元)；
双色（车身颜色非珍珠白、巴黎红）加2000元；
双色（车身颜色为珍珠白、巴黎红）加4000元；</t>
    <phoneticPr fontId="103" type="noConversion"/>
  </si>
  <si>
    <t>2020/05/23 一汽丰田全新荣放、卡罗拉双擎E+、奕泽、奕泽E进擎 留学生免税价格更新</t>
    <phoneticPr fontId="103" type="noConversion"/>
  </si>
  <si>
    <t>EcoBoost 245 四驱悦享款</t>
  </si>
  <si>
    <t>EcoBoost 245 两驱聪慧悦享款</t>
    <phoneticPr fontId="103" type="noConversion"/>
  </si>
  <si>
    <t>EcoBoost 245 两驱慧享嘉聪款</t>
    <phoneticPr fontId="103" type="noConversion"/>
  </si>
  <si>
    <t>2020/05/26 福特全系价格更新，同时推出免税车3年6次免费保养活动，福克斯福睿斯发动机5年超长质保</t>
    <phoneticPr fontId="103" type="noConversion"/>
  </si>
  <si>
    <t>28T 风尚型（新）</t>
    <phoneticPr fontId="103" type="noConversion"/>
  </si>
  <si>
    <t>28T 四驱风尚型（新）</t>
    <phoneticPr fontId="103" type="noConversion"/>
  </si>
  <si>
    <t>请来电咨询</t>
    <phoneticPr fontId="103" type="noConversion"/>
  </si>
  <si>
    <t xml:space="preserve">车身颜色：钻白、曜黑、晶灰、黛蓝、缎银（新）                     </t>
    <phoneticPr fontId="103" type="noConversion"/>
  </si>
  <si>
    <t>2.0T 四驱骑士版 7座</t>
    <phoneticPr fontId="103" type="noConversion"/>
  </si>
  <si>
    <t>2020/06/02 新增凯迪拉克XT6 28T风尚型/28T四驱风尚型，汉兰达新增骑士版</t>
    <phoneticPr fontId="103" type="noConversion"/>
  </si>
  <si>
    <t>2020/06/02 新增探岳380TSI四驱豪华智联版Pro+19寸轮毂</t>
    <phoneticPr fontId="103" type="noConversion"/>
  </si>
  <si>
    <t>330TSI 豪华智联版 Pro +19英寸轮辋</t>
    <phoneticPr fontId="103" type="noConversion"/>
  </si>
  <si>
    <t>380TSI 四驱豪华智联版 Pro +19英寸轮毂</t>
    <phoneticPr fontId="103" type="noConversion"/>
  </si>
  <si>
    <t>2020/06/05 2020款沃尔沃XC40、S60推出赠送两年4次常规保养促销活动</t>
    <phoneticPr fontId="103" type="noConversion"/>
  </si>
  <si>
    <r>
      <rPr>
        <b/>
        <sz val="11"/>
        <rFont val="黑体"/>
        <family val="3"/>
        <charset val="134"/>
      </rPr>
      <t>途昂</t>
    </r>
    <r>
      <rPr>
        <b/>
        <sz val="10"/>
        <rFont val="微软雅黑"/>
        <family val="2"/>
        <charset val="134"/>
      </rPr>
      <t xml:space="preserve">
2020款
代理费 2800元</t>
    </r>
    <phoneticPr fontId="103" type="noConversion"/>
  </si>
  <si>
    <r>
      <rPr>
        <b/>
        <sz val="11"/>
        <rFont val="黑体"/>
        <family val="3"/>
        <charset val="134"/>
      </rPr>
      <t>途昂X</t>
    </r>
    <r>
      <rPr>
        <b/>
        <sz val="10"/>
        <rFont val="微软雅黑"/>
        <family val="2"/>
        <charset val="134"/>
      </rPr>
      <t xml:space="preserve">
2020款
代理费 2800元</t>
    </r>
    <phoneticPr fontId="103" type="noConversion"/>
  </si>
  <si>
    <r>
      <t>Sportback 35TFSI 进取型</t>
    </r>
    <r>
      <rPr>
        <sz val="11"/>
        <color indexed="8"/>
        <rFont val="微软雅黑"/>
        <family val="2"/>
        <charset val="134"/>
      </rPr>
      <t>+天窗</t>
    </r>
    <r>
      <rPr>
        <sz val="11"/>
        <color indexed="8"/>
        <rFont val="微软雅黑"/>
        <family val="2"/>
        <charset val="134"/>
      </rPr>
      <t>（1.4T）</t>
    </r>
    <phoneticPr fontId="103" type="noConversion"/>
  </si>
  <si>
    <t xml:space="preserve">XC60 T5 四驱 智逸豪华版 </t>
  </si>
  <si>
    <t xml:space="preserve">XC60 T5 四驱 智逸运动版 </t>
  </si>
  <si>
    <t>XC60 T5 四驱 智远豪华版</t>
  </si>
  <si>
    <t>XC60 T5 四驱 智远豪华版+宝华韦健音响</t>
  </si>
  <si>
    <t>XC60 T5 四驱 智远运动版</t>
  </si>
  <si>
    <t>XC60 T5 四驱 智远运动版+宝华韦健音响</t>
  </si>
  <si>
    <t>XC60 T5 四驱 智雅豪华版</t>
  </si>
  <si>
    <t>XC60 T5 四驱 智雅豪华版+宝华韦健音响</t>
  </si>
  <si>
    <t>微信免税价</t>
    <phoneticPr fontId="103" type="noConversion"/>
  </si>
  <si>
    <t>汇款金额</t>
    <phoneticPr fontId="103" type="noConversion"/>
  </si>
  <si>
    <r>
      <t xml:space="preserve">XC40 T3 </t>
    </r>
    <r>
      <rPr>
        <sz val="11"/>
        <color indexed="8"/>
        <rFont val="微软雅黑"/>
        <family val="2"/>
        <charset val="134"/>
      </rPr>
      <t>智行时尚版</t>
    </r>
    <phoneticPr fontId="103" type="noConversion"/>
  </si>
  <si>
    <r>
      <rPr>
        <b/>
        <sz val="12"/>
        <color indexed="8"/>
        <rFont val="宋体"/>
        <family val="3"/>
        <charset val="134"/>
      </rPr>
      <t>全新</t>
    </r>
    <r>
      <rPr>
        <b/>
        <sz val="12"/>
        <color indexed="8"/>
        <rFont val="Arial"/>
        <family val="2"/>
      </rPr>
      <t xml:space="preserve">XC60 
</t>
    </r>
    <r>
      <rPr>
        <sz val="12"/>
        <color indexed="8"/>
        <rFont val="Arial"/>
        <family val="2"/>
      </rPr>
      <t>2021</t>
    </r>
    <r>
      <rPr>
        <sz val="12"/>
        <color indexed="8"/>
        <rFont val="宋体"/>
        <family val="3"/>
        <charset val="134"/>
      </rPr>
      <t>款</t>
    </r>
    <phoneticPr fontId="103" type="noConversion"/>
  </si>
  <si>
    <r>
      <t>XC40
2021</t>
    </r>
    <r>
      <rPr>
        <sz val="12"/>
        <rFont val="宋体"/>
        <family val="3"/>
        <charset val="134"/>
      </rPr>
      <t>款</t>
    </r>
    <phoneticPr fontId="103" type="noConversion"/>
  </si>
  <si>
    <r>
      <t xml:space="preserve">XC40
</t>
    </r>
    <r>
      <rPr>
        <sz val="12"/>
        <rFont val="宋体"/>
        <family val="3"/>
        <charset val="134"/>
      </rPr>
      <t>贴息贷款方案</t>
    </r>
    <phoneticPr fontId="103" type="noConversion"/>
  </si>
  <si>
    <r>
      <t xml:space="preserve">XC40 T3 </t>
    </r>
    <r>
      <rPr>
        <sz val="11"/>
        <color indexed="8"/>
        <rFont val="微软雅黑"/>
        <family val="2"/>
        <charset val="134"/>
      </rPr>
      <t>智行时尚版</t>
    </r>
    <r>
      <rPr>
        <sz val="11"/>
        <color indexed="8"/>
        <rFont val="Arial"/>
        <family val="2"/>
      </rPr>
      <t>+</t>
    </r>
    <r>
      <rPr>
        <sz val="11"/>
        <color indexed="8"/>
        <rFont val="微软雅黑"/>
        <family val="2"/>
        <charset val="134"/>
      </rPr>
      <t>闪银</t>
    </r>
    <r>
      <rPr>
        <sz val="11"/>
        <color indexed="8"/>
        <rFont val="微软雅黑"/>
        <family val="2"/>
        <charset val="134"/>
      </rPr>
      <t>灰白色撞色车顶</t>
    </r>
    <phoneticPr fontId="103" type="noConversion"/>
  </si>
  <si>
    <r>
      <t xml:space="preserve">XC40 T3 </t>
    </r>
    <r>
      <rPr>
        <sz val="11"/>
        <color indexed="8"/>
        <rFont val="微软雅黑"/>
        <family val="2"/>
        <charset val="134"/>
      </rPr>
      <t>智远豪华版</t>
    </r>
    <phoneticPr fontId="103" type="noConversion"/>
  </si>
  <si>
    <r>
      <t xml:space="preserve">XC40 T4 </t>
    </r>
    <r>
      <rPr>
        <sz val="11"/>
        <color indexed="8"/>
        <rFont val="微软雅黑"/>
        <family val="2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微软雅黑"/>
        <family val="2"/>
        <charset val="134"/>
      </rPr>
      <t>智远豪华版</t>
    </r>
    <phoneticPr fontId="103" type="noConversion"/>
  </si>
  <si>
    <r>
      <t xml:space="preserve">XC40 T4 </t>
    </r>
    <r>
      <rPr>
        <sz val="11"/>
        <color indexed="8"/>
        <rFont val="微软雅黑"/>
        <family val="2"/>
        <charset val="134"/>
      </rPr>
      <t>四驱 智远运动版</t>
    </r>
    <phoneticPr fontId="103" type="noConversion"/>
  </si>
  <si>
    <r>
      <t xml:space="preserve">S60 T4 </t>
    </r>
    <r>
      <rPr>
        <sz val="11"/>
        <color indexed="8"/>
        <rFont val="微软雅黑"/>
        <family val="2"/>
        <charset val="134"/>
      </rPr>
      <t>智远豪华版</t>
    </r>
    <phoneticPr fontId="103" type="noConversion"/>
  </si>
  <si>
    <t>CX-8 CX-5 CX-3
昂克赛拉</t>
    <phoneticPr fontId="103" type="noConversion"/>
  </si>
  <si>
    <t>2.0L 6AT 2WD 舒适型+畅行安享包</t>
  </si>
  <si>
    <t>2.0L 6AT 2WD 智慧型+科技安全包</t>
  </si>
  <si>
    <t>2.0L 6AT 2WD 智尊型+科技安全包</t>
  </si>
  <si>
    <t>2.5L 6AT 2WD 智慧型+科技安全包</t>
  </si>
  <si>
    <t>2.5L 6AT 2WD 智尊型+科技安全包</t>
  </si>
  <si>
    <t>2.5L 6AT AWD 智尊型+呵护臻享包</t>
  </si>
  <si>
    <t>2.5L 6AT AWD 智尊型+科技安全包</t>
  </si>
  <si>
    <t>2.5L 6AT AWD 旗舰型+呵护臻享包</t>
  </si>
  <si>
    <r>
      <t>2.5L 6AT AWD 智尊型</t>
    </r>
    <r>
      <rPr>
        <sz val="10"/>
        <color indexed="8"/>
        <rFont val="宋体"/>
        <family val="3"/>
        <charset val="134"/>
      </rPr>
      <t>+呵护臻享包+科技安全包</t>
    </r>
    <phoneticPr fontId="103" type="noConversion"/>
  </si>
  <si>
    <t xml:space="preserve">可选颜色：恒星蓝、极夜黑、幻影银、珠光白、铂钢灰（需加2000元）、水晶魂动红（需加3000元）
科技安全包：SCBS低速刹车辅助系统,HBC自动远光控制系统,LDWS车道偏离警示系统,MRCC 自适应巡航系统,FOW 前方碰撞预警系统,SBS 中高速刹车辅助系统。
呵护臻享包：后排座椅加热、前风挡玻璃加热、方向盘加热
畅行安享包：天窗                                                            2.5L 6AT AWD 旗舰型可选白皮座椅     </t>
    <phoneticPr fontId="103" type="noConversion"/>
  </si>
  <si>
    <t>CX-30</t>
    <phoneticPr fontId="103" type="noConversion"/>
  </si>
  <si>
    <t>2.0L 6MT 尚悦型</t>
  </si>
  <si>
    <t>2.0L 6AT 尚悦型</t>
  </si>
  <si>
    <t>2.0L 6AT 质悦型</t>
  </si>
  <si>
    <t>2.0L 6AT 质悦型+OP1</t>
  </si>
  <si>
    <t>2.0L 6AT 雅悦型</t>
  </si>
  <si>
    <t>2.0L 6AT 嘉悦型</t>
  </si>
  <si>
    <t>2.0L 6AT 领悦型</t>
  </si>
  <si>
    <t>2.0L 6AT 耀悦型</t>
  </si>
  <si>
    <t>2.0L 6AT 耀悦型+OP2</t>
  </si>
  <si>
    <t>2.0L 6AT 尊悦型</t>
  </si>
  <si>
    <t>可选颜色：极境灰、 晶钻蓝、珠光白、铂钢灰（需加2000元）、水晶魂动红（需加3000元）                                                          OP1（动感随行包）：18英寸暗银铝合金运动轮毂。                                 OP2（智能随行包）：ADD彩色平视显示系统（前挡玻璃投射式）· 全新世代MAZDA CONNECT 马自达悦联系统                                                              CX-30 2.0L 6AT 尊悦型可选白皮座椅</t>
    <phoneticPr fontId="103" type="noConversion"/>
  </si>
  <si>
    <r>
      <t xml:space="preserve">长安马自达 免税车型价目表                     </t>
    </r>
    <r>
      <rPr>
        <sz val="10"/>
        <color indexed="30"/>
        <rFont val="宋体"/>
        <family val="3"/>
        <charset val="134"/>
      </rPr>
      <t>2020.6.12更新</t>
    </r>
    <phoneticPr fontId="103" type="noConversion"/>
  </si>
  <si>
    <t>2020/06/12 2021款沃尔沃XC60、XC40免税价格发布；马自达CX-5价格更新，CX-30免税价格发布</t>
    <phoneticPr fontId="103" type="noConversion"/>
  </si>
  <si>
    <t>帕萨特 途昂 途观L 途安
威然 途岳 途铠 朗行 朗逸
辉昂 柯迪亚克 柯珞克</t>
    <phoneticPr fontId="103" type="noConversion"/>
  </si>
  <si>
    <t>途铠
T-Cross
2019款
代理费 2800元</t>
    <phoneticPr fontId="103" type="noConversion"/>
  </si>
  <si>
    <t>威然
Viloran
2020款
代理费 2500元</t>
    <phoneticPr fontId="103" type="noConversion"/>
  </si>
  <si>
    <t>330TSI 商务版</t>
    <phoneticPr fontId="103" type="noConversion"/>
  </si>
  <si>
    <t>330TSI 豪华版</t>
    <phoneticPr fontId="103" type="noConversion"/>
  </si>
  <si>
    <t>380TSI 尊贵版</t>
    <phoneticPr fontId="103" type="noConversion"/>
  </si>
  <si>
    <t>380TSI 旗舰版</t>
  </si>
  <si>
    <r>
      <t>A3 Limousine 40 TFSI 风尚型（2.0T）</t>
    </r>
    <r>
      <rPr>
        <sz val="11"/>
        <color indexed="8"/>
        <rFont val="微软雅黑"/>
        <family val="2"/>
        <charset val="134"/>
      </rPr>
      <t xml:space="preserve">  </t>
    </r>
    <r>
      <rPr>
        <sz val="11"/>
        <color indexed="8"/>
        <rFont val="微软雅黑"/>
        <family val="2"/>
        <charset val="134"/>
      </rPr>
      <t>暂无车</t>
    </r>
    <phoneticPr fontId="103" type="noConversion"/>
  </si>
  <si>
    <r>
      <t>A3 Limousine 40 TFSI 运动型（2.0T）</t>
    </r>
    <r>
      <rPr>
        <sz val="11"/>
        <color indexed="8"/>
        <rFont val="微软雅黑"/>
        <family val="2"/>
        <charset val="134"/>
      </rPr>
      <t xml:space="preserve">  暂无车</t>
    </r>
    <phoneticPr fontId="103" type="noConversion"/>
  </si>
  <si>
    <r>
      <t>Sportback 40TFSI 风尚型（2.0T）</t>
    </r>
    <r>
      <rPr>
        <sz val="11"/>
        <color indexed="8"/>
        <rFont val="微软雅黑"/>
        <family val="2"/>
        <charset val="134"/>
      </rPr>
      <t xml:space="preserve">  </t>
    </r>
    <r>
      <rPr>
        <sz val="11"/>
        <color indexed="8"/>
        <rFont val="微软雅黑"/>
        <family val="2"/>
        <charset val="134"/>
      </rPr>
      <t>暂无车</t>
    </r>
    <phoneticPr fontId="103" type="noConversion"/>
  </si>
  <si>
    <r>
      <t>Sportback 40TFSI 运动型（2.0T）</t>
    </r>
    <r>
      <rPr>
        <sz val="11"/>
        <color indexed="8"/>
        <rFont val="微软雅黑"/>
        <family val="2"/>
        <charset val="134"/>
      </rPr>
      <t xml:space="preserve">  </t>
    </r>
    <r>
      <rPr>
        <sz val="11"/>
        <color indexed="8"/>
        <rFont val="微软雅黑"/>
        <family val="2"/>
        <charset val="134"/>
      </rPr>
      <t>暂无车</t>
    </r>
    <phoneticPr fontId="103" type="noConversion"/>
  </si>
  <si>
    <t>2020/06/18 上汽大众新车型威然免税价格发布</t>
    <phoneticPr fontId="103" type="noConversion"/>
  </si>
  <si>
    <r>
      <rPr>
        <b/>
        <sz val="11"/>
        <color indexed="8"/>
        <rFont val="微软雅黑"/>
        <family val="2"/>
        <charset val="134"/>
      </rPr>
      <t>奥迪</t>
    </r>
    <r>
      <rPr>
        <b/>
        <sz val="11"/>
        <color indexed="8"/>
        <rFont val="宋体"/>
        <family val="3"/>
        <charset val="134"/>
      </rPr>
      <t xml:space="preserve"> </t>
    </r>
    <r>
      <rPr>
        <b/>
        <sz val="12"/>
        <color indexed="8"/>
        <rFont val="Arial"/>
        <family val="2"/>
      </rPr>
      <t>A4L</t>
    </r>
    <r>
      <rPr>
        <b/>
        <sz val="11"/>
        <color indexed="8"/>
        <rFont val="宋体"/>
        <family val="3"/>
        <charset val="134"/>
      </rPr>
      <t xml:space="preserve">
</t>
    </r>
    <r>
      <rPr>
        <b/>
        <sz val="11"/>
        <color indexed="8"/>
        <rFont val="Arial"/>
        <family val="2"/>
      </rPr>
      <t>2020</t>
    </r>
    <r>
      <rPr>
        <b/>
        <sz val="11"/>
        <color indexed="8"/>
        <rFont val="宋体"/>
        <family val="3"/>
        <charset val="134"/>
      </rPr>
      <t>款</t>
    </r>
    <phoneticPr fontId="103" type="noConversion"/>
  </si>
  <si>
    <t>2020/06/19 2020款奥迪A4L免税价格发布；Q2L e-tron价格更新</t>
    <phoneticPr fontId="103" type="noConversion"/>
  </si>
  <si>
    <t>40 TFSI 时尚动感型（2.0T）</t>
    <phoneticPr fontId="103" type="noConversion"/>
  </si>
  <si>
    <r>
      <t>40 TFSI 豪华致雅型（</t>
    </r>
    <r>
      <rPr>
        <sz val="11"/>
        <color indexed="8"/>
        <rFont val="微软雅黑"/>
        <family val="2"/>
        <charset val="134"/>
      </rPr>
      <t>2.0T</t>
    </r>
    <r>
      <rPr>
        <sz val="11"/>
        <color indexed="8"/>
        <rFont val="微软雅黑"/>
        <family val="2"/>
        <charset val="134"/>
      </rPr>
      <t>）</t>
    </r>
    <phoneticPr fontId="103" type="noConversion"/>
  </si>
  <si>
    <r>
      <t>40 TFSI 豪华动感型（2.0T</t>
    </r>
    <r>
      <rPr>
        <sz val="11"/>
        <color indexed="8"/>
        <rFont val="微软雅黑"/>
        <family val="2"/>
        <charset val="134"/>
      </rPr>
      <t>）</t>
    </r>
    <phoneticPr fontId="103" type="noConversion"/>
  </si>
  <si>
    <r>
      <t>40 TFSI 豪华动感型</t>
    </r>
    <r>
      <rPr>
        <sz val="10"/>
        <color indexed="8"/>
        <rFont val="微软雅黑"/>
        <family val="2"/>
        <charset val="134"/>
      </rPr>
      <t>(不带座椅加热)</t>
    </r>
    <r>
      <rPr>
        <sz val="11"/>
        <color indexed="8"/>
        <rFont val="微软雅黑"/>
        <family val="2"/>
        <charset val="134"/>
      </rPr>
      <t>（2.0T）</t>
    </r>
    <phoneticPr fontId="103" type="noConversion"/>
  </si>
  <si>
    <r>
      <t>4</t>
    </r>
    <r>
      <rPr>
        <sz val="11"/>
        <color indexed="8"/>
        <rFont val="微软雅黑"/>
        <family val="2"/>
        <charset val="134"/>
      </rPr>
      <t>0</t>
    </r>
    <r>
      <rPr>
        <sz val="11"/>
        <color indexed="8"/>
        <rFont val="微软雅黑"/>
        <family val="2"/>
        <charset val="134"/>
      </rPr>
      <t xml:space="preserve"> TFSI quattro 豪华致雅型（2.0T）</t>
    </r>
    <phoneticPr fontId="103" type="noConversion"/>
  </si>
  <si>
    <r>
      <t>40</t>
    </r>
    <r>
      <rPr>
        <sz val="11"/>
        <color indexed="8"/>
        <rFont val="微软雅黑"/>
        <family val="2"/>
        <charset val="134"/>
      </rPr>
      <t xml:space="preserve"> TFSI quattro 豪华动感型（2.0T）</t>
    </r>
    <phoneticPr fontId="103" type="noConversion"/>
  </si>
  <si>
    <t>45 TFSI quattro 臻选致雅型（2.0T）</t>
    <phoneticPr fontId="103" type="noConversion"/>
  </si>
  <si>
    <r>
      <t>45 TFSI quattro 臻选动感型</t>
    </r>
    <r>
      <rPr>
        <sz val="10"/>
        <color indexed="8"/>
        <rFont val="微软雅黑"/>
        <family val="2"/>
        <charset val="134"/>
      </rPr>
      <t>+黑色织物顶棚</t>
    </r>
    <r>
      <rPr>
        <sz val="11"/>
        <color indexed="8"/>
        <rFont val="微软雅黑"/>
        <family val="2"/>
        <charset val="134"/>
      </rPr>
      <t>（2.0T）</t>
    </r>
    <phoneticPr fontId="103" type="noConversion"/>
  </si>
  <si>
    <t>说明：2020年3季度价格</t>
    <phoneticPr fontId="103" type="noConversion"/>
  </si>
  <si>
    <t>可选颜色：白金色(黑内饰)、朱鹭白(黑内饰)、朱鹭白(灰内饰)、天云灰(黑内饰)</t>
    <phoneticPr fontId="103" type="noConversion"/>
  </si>
  <si>
    <t>外观颜色：朱鹭白、传奇黑、风尚红、探索蓝、季风灰
内饰颜色：黑棕内饰、灰灰内饰、黑灰内饰、黑红内饰</t>
    <phoneticPr fontId="103" type="noConversion"/>
  </si>
  <si>
    <t>外观颜色：冰川白、天云灰、雪邦蓝、古铜棕、鎏金橙、探戈红</t>
    <phoneticPr fontId="103" type="noConversion"/>
  </si>
  <si>
    <t>外观颜色：冰川白、西拉红、探戈红、鹦鹉蓝、季风灰、魔力黑</t>
    <phoneticPr fontId="103" type="noConversion"/>
  </si>
  <si>
    <r>
      <t xml:space="preserve"> </t>
    </r>
    <r>
      <rPr>
        <sz val="11"/>
        <color indexed="8"/>
        <rFont val="宋体"/>
        <family val="3"/>
        <charset val="134"/>
      </rPr>
      <t>外观颜色：冰川白、西拉红、探戈红、鹦鹉蓝、季风灰、魔力黑</t>
    </r>
    <phoneticPr fontId="103" type="noConversion"/>
  </si>
  <si>
    <t>40 TFSI 时尚致雅型（2.0T）</t>
  </si>
  <si>
    <t>35 TFSI 时尚动感型（2.0T）</t>
    <phoneticPr fontId="103" type="noConversion"/>
  </si>
  <si>
    <r>
      <rPr>
        <b/>
        <sz val="11"/>
        <color indexed="8"/>
        <rFont val="微软雅黑"/>
        <family val="2"/>
        <charset val="134"/>
      </rPr>
      <t>全新奥迪</t>
    </r>
    <r>
      <rPr>
        <b/>
        <sz val="11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Q3
</t>
    </r>
    <r>
      <rPr>
        <b/>
        <sz val="12"/>
        <color indexed="8"/>
        <rFont val="微软雅黑"/>
        <family val="2"/>
        <charset val="134"/>
      </rPr>
      <t>轿跑</t>
    </r>
    <r>
      <rPr>
        <b/>
        <sz val="11"/>
        <color indexed="8"/>
        <rFont val="Arial"/>
        <family val="2"/>
      </rPr>
      <t xml:space="preserve">
2020</t>
    </r>
    <r>
      <rPr>
        <b/>
        <sz val="11"/>
        <color indexed="8"/>
        <rFont val="宋体"/>
        <family val="3"/>
        <charset val="134"/>
      </rPr>
      <t>款</t>
    </r>
    <phoneticPr fontId="103" type="noConversion"/>
  </si>
  <si>
    <t>40 TFSI （2.0T）前驱时尚致雅型</t>
    <phoneticPr fontId="103" type="noConversion"/>
  </si>
  <si>
    <r>
      <t xml:space="preserve">35 </t>
    </r>
    <r>
      <rPr>
        <sz val="11"/>
        <color rgb="FF000000"/>
        <rFont val="微软雅黑"/>
        <family val="2"/>
        <charset val="134"/>
      </rPr>
      <t>TFSI（</t>
    </r>
    <r>
      <rPr>
        <sz val="11"/>
        <color rgb="FF000000"/>
        <rFont val="微软雅黑"/>
        <family val="2"/>
        <charset val="134"/>
      </rPr>
      <t>1.4T）</t>
    </r>
    <r>
      <rPr>
        <sz val="11"/>
        <color rgb="FF000000"/>
        <rFont val="微软雅黑"/>
        <family val="2"/>
        <charset val="134"/>
      </rPr>
      <t>进取型</t>
    </r>
    <phoneticPr fontId="103" type="noConversion"/>
  </si>
  <si>
    <r>
      <t xml:space="preserve">40 </t>
    </r>
    <r>
      <rPr>
        <sz val="11"/>
        <color indexed="8"/>
        <rFont val="微软雅黑"/>
        <family val="2"/>
        <charset val="134"/>
      </rPr>
      <t>TFSI</t>
    </r>
    <r>
      <rPr>
        <sz val="11"/>
        <color indexed="8"/>
        <rFont val="微软雅黑"/>
        <family val="2"/>
        <charset val="134"/>
      </rPr>
      <t>（</t>
    </r>
    <r>
      <rPr>
        <sz val="11"/>
        <color indexed="8"/>
        <rFont val="微软雅黑"/>
        <family val="2"/>
        <charset val="134"/>
      </rPr>
      <t>2.0T</t>
    </r>
    <r>
      <rPr>
        <sz val="11"/>
        <color indexed="8"/>
        <rFont val="微软雅黑"/>
        <family val="2"/>
        <charset val="134"/>
      </rPr>
      <t>）时尚型</t>
    </r>
    <phoneticPr fontId="103" type="noConversion"/>
  </si>
  <si>
    <r>
      <t xml:space="preserve">45 </t>
    </r>
    <r>
      <rPr>
        <sz val="11"/>
        <color indexed="8"/>
        <rFont val="微软雅黑"/>
        <family val="2"/>
        <charset val="134"/>
      </rPr>
      <t>TFSI quattro（</t>
    </r>
    <r>
      <rPr>
        <sz val="11"/>
        <color indexed="8"/>
        <rFont val="微软雅黑"/>
        <family val="2"/>
        <charset val="134"/>
      </rPr>
      <t>2.0T</t>
    </r>
    <r>
      <rPr>
        <sz val="11"/>
        <color indexed="8"/>
        <rFont val="微软雅黑"/>
        <family val="2"/>
        <charset val="134"/>
      </rPr>
      <t>）时尚型</t>
    </r>
    <phoneticPr fontId="103" type="noConversion"/>
  </si>
  <si>
    <r>
      <t xml:space="preserve">45 </t>
    </r>
    <r>
      <rPr>
        <sz val="11"/>
        <color indexed="8"/>
        <rFont val="微软雅黑"/>
        <family val="2"/>
        <charset val="134"/>
      </rPr>
      <t>TFSI quattro（</t>
    </r>
    <r>
      <rPr>
        <sz val="11"/>
        <color indexed="8"/>
        <rFont val="微软雅黑"/>
        <family val="2"/>
        <charset val="134"/>
      </rPr>
      <t>2.0T</t>
    </r>
    <r>
      <rPr>
        <sz val="11"/>
        <color indexed="8"/>
        <rFont val="微软雅黑"/>
        <family val="2"/>
        <charset val="134"/>
      </rPr>
      <t>）豪华型</t>
    </r>
    <phoneticPr fontId="103" type="noConversion"/>
  </si>
  <si>
    <r>
      <t>55 TFSI e quattro 新能源</t>
    </r>
    <r>
      <rPr>
        <sz val="10"/>
        <color indexed="8"/>
        <rFont val="微软雅黑"/>
        <family val="2"/>
        <charset val="134"/>
      </rPr>
      <t>（2.0T插电混动）</t>
    </r>
    <phoneticPr fontId="103" type="noConversion"/>
  </si>
  <si>
    <t>XC40 T4 四驱 智雅豪华版</t>
  </si>
  <si>
    <t>XC40 T4 四驱 智雅运动版</t>
  </si>
  <si>
    <t>XC40 T5 四驱 智雅运动版</t>
  </si>
  <si>
    <r>
      <t xml:space="preserve">S90 T5 </t>
    </r>
    <r>
      <rPr>
        <sz val="11"/>
        <rFont val="宋体"/>
        <family val="3"/>
        <charset val="134"/>
      </rPr>
      <t>智逸豪华版</t>
    </r>
    <phoneticPr fontId="103" type="noConversion"/>
  </si>
  <si>
    <r>
      <t xml:space="preserve">S90 T5 </t>
    </r>
    <r>
      <rPr>
        <sz val="11"/>
        <rFont val="微软雅黑"/>
        <family val="2"/>
        <charset val="134"/>
      </rPr>
      <t>智逸运动版（暂无车，等2021款）</t>
    </r>
    <phoneticPr fontId="103" type="noConversion"/>
  </si>
  <si>
    <r>
      <t xml:space="preserve">S90 T5 </t>
    </r>
    <r>
      <rPr>
        <sz val="11"/>
        <rFont val="微软雅黑"/>
        <family val="2"/>
        <charset val="134"/>
      </rPr>
      <t>智远运动版（暂无车，等</t>
    </r>
    <r>
      <rPr>
        <sz val="11"/>
        <rFont val="Arial"/>
        <family val="2"/>
      </rPr>
      <t>2021</t>
    </r>
    <r>
      <rPr>
        <sz val="11"/>
        <rFont val="微软雅黑"/>
        <family val="2"/>
        <charset val="134"/>
      </rPr>
      <t>款）</t>
    </r>
    <phoneticPr fontId="103" type="noConversion"/>
  </si>
  <si>
    <r>
      <t xml:space="preserve">S90 T5 </t>
    </r>
    <r>
      <rPr>
        <sz val="11"/>
        <rFont val="微软雅黑"/>
        <family val="2"/>
        <charset val="134"/>
      </rPr>
      <t>智雅豪华版（暂无车，等</t>
    </r>
    <r>
      <rPr>
        <sz val="11"/>
        <rFont val="Arial"/>
        <family val="2"/>
      </rPr>
      <t>2021</t>
    </r>
    <r>
      <rPr>
        <sz val="11"/>
        <rFont val="微软雅黑"/>
        <family val="2"/>
        <charset val="134"/>
      </rPr>
      <t>款）</t>
    </r>
    <phoneticPr fontId="103" type="noConversion"/>
  </si>
  <si>
    <r>
      <t>沃尔沃官方赠送：“1 年 2 次常规保养”（小保养）包含 2 次 5W/30 机油更新标准服务（含机油、机滤及工时），有效期为 2 年或者 2 万公里（以先到者为准），超期未能兑付的权益将作废。</t>
    </r>
    <r>
      <rPr>
        <b/>
        <sz val="10"/>
        <color indexed="10"/>
        <rFont val="宋体"/>
        <family val="3"/>
        <charset val="134"/>
      </rPr>
      <t>（7月31日前付款为准）</t>
    </r>
    <phoneticPr fontId="103" type="noConversion"/>
  </si>
  <si>
    <r>
      <t>S90 贴息贷款方案</t>
    </r>
    <r>
      <rPr>
        <sz val="10"/>
        <rFont val="宋体"/>
        <family val="3"/>
        <charset val="134"/>
      </rPr>
      <t xml:space="preserve">（上海银行）
</t>
    </r>
    <r>
      <rPr>
        <b/>
        <sz val="10"/>
        <rFont val="宋体"/>
        <family val="3"/>
        <charset val="134"/>
      </rPr>
      <t>有效期至 2020年9月30日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3" type="noConversion"/>
  </si>
  <si>
    <r>
      <t>S90 贴息贷款方案</t>
    </r>
    <r>
      <rPr>
        <sz val="10"/>
        <rFont val="宋体"/>
        <family val="3"/>
        <charset val="134"/>
      </rPr>
      <t xml:space="preserve">（中国银行）
</t>
    </r>
    <r>
      <rPr>
        <b/>
        <sz val="10"/>
        <rFont val="宋体"/>
        <family val="3"/>
        <charset val="134"/>
      </rPr>
      <t>有效期至 2020年9月30日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3" type="noConversion"/>
  </si>
  <si>
    <r>
      <t>S90 贴息贷款方案</t>
    </r>
    <r>
      <rPr>
        <sz val="10"/>
        <rFont val="宋体"/>
        <family val="3"/>
        <charset val="134"/>
      </rPr>
      <t xml:space="preserve">（中国农业银行）
</t>
    </r>
    <r>
      <rPr>
        <b/>
        <sz val="10"/>
        <rFont val="宋体"/>
        <family val="3"/>
        <charset val="134"/>
      </rPr>
      <t>有效期至 2020年9月30日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3" type="noConversion"/>
  </si>
  <si>
    <r>
      <t>XC40 贴息贷款方案</t>
    </r>
    <r>
      <rPr>
        <sz val="10"/>
        <rFont val="宋体"/>
        <family val="3"/>
        <charset val="134"/>
      </rPr>
      <t xml:space="preserve">（上海银行）
</t>
    </r>
    <r>
      <rPr>
        <b/>
        <sz val="10"/>
        <rFont val="宋体"/>
        <family val="3"/>
        <charset val="134"/>
      </rPr>
      <t>有效期至 2020年9月30日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3" type="noConversion"/>
  </si>
  <si>
    <r>
      <t>XC40 贴息贷款方案</t>
    </r>
    <r>
      <rPr>
        <sz val="10"/>
        <rFont val="宋体"/>
        <family val="3"/>
        <charset val="134"/>
      </rPr>
      <t xml:space="preserve">（中国银行）
</t>
    </r>
    <r>
      <rPr>
        <b/>
        <sz val="10"/>
        <rFont val="宋体"/>
        <family val="3"/>
        <charset val="134"/>
      </rPr>
      <t>有效期至 2020年9月30日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3" type="noConversion"/>
  </si>
  <si>
    <r>
      <t>XC40 贴息贷款方案</t>
    </r>
    <r>
      <rPr>
        <sz val="10"/>
        <rFont val="宋体"/>
        <family val="3"/>
        <charset val="134"/>
      </rPr>
      <t xml:space="preserve">（中国农业银行）
</t>
    </r>
    <r>
      <rPr>
        <b/>
        <sz val="10"/>
        <rFont val="宋体"/>
        <family val="3"/>
        <charset val="134"/>
      </rPr>
      <t>有效期至 2020年9月30日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3" type="noConversion"/>
  </si>
  <si>
    <r>
      <t>S60 贴息贷款方案</t>
    </r>
    <r>
      <rPr>
        <sz val="10"/>
        <rFont val="宋体"/>
        <family val="3"/>
        <charset val="134"/>
      </rPr>
      <t xml:space="preserve">（上海银行）
</t>
    </r>
    <r>
      <rPr>
        <b/>
        <sz val="10"/>
        <rFont val="宋体"/>
        <family val="3"/>
        <charset val="134"/>
      </rPr>
      <t>有效期至 2020年9月30日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3" type="noConversion"/>
  </si>
  <si>
    <r>
      <t>S60 贴息贷款方案</t>
    </r>
    <r>
      <rPr>
        <sz val="10"/>
        <rFont val="宋体"/>
        <family val="3"/>
        <charset val="134"/>
      </rPr>
      <t xml:space="preserve">（中国银行）
</t>
    </r>
    <r>
      <rPr>
        <b/>
        <sz val="10"/>
        <rFont val="宋体"/>
        <family val="3"/>
        <charset val="134"/>
      </rPr>
      <t>有效期至 2020年9月30日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3" type="noConversion"/>
  </si>
  <si>
    <r>
      <t>S60 贴息贷款方案</t>
    </r>
    <r>
      <rPr>
        <sz val="10"/>
        <rFont val="宋体"/>
        <family val="3"/>
        <charset val="134"/>
      </rPr>
      <t xml:space="preserve">（中国农业银行）
</t>
    </r>
    <r>
      <rPr>
        <b/>
        <sz val="10"/>
        <rFont val="宋体"/>
        <family val="3"/>
        <charset val="134"/>
      </rPr>
      <t>有效期至 2020年9月30日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3" type="noConversion"/>
  </si>
  <si>
    <r>
      <t xml:space="preserve"> 监管地海关  XC40 台州海关(代码2905)   S60L、XC60 成都海关（代码7906）
                  S60、S90长轴距  大庆海关（代码 1910）  
 </t>
    </r>
    <r>
      <rPr>
        <b/>
        <sz val="11"/>
        <color indexed="62"/>
        <rFont val="微软雅黑"/>
        <family val="2"/>
        <charset val="134"/>
      </rPr>
      <t>方案有效期：2020.07.01-2020.09.30</t>
    </r>
    <r>
      <rPr>
        <sz val="11"/>
        <color indexed="62"/>
        <rFont val="微软雅黑"/>
        <family val="2"/>
        <charset val="134"/>
      </rPr>
      <t xml:space="preserve">   咨询服务热线：010-64097221转2，17319297747（微信同号）</t>
    </r>
    <r>
      <rPr>
        <sz val="11"/>
        <rFont val="微软雅黑"/>
        <family val="2"/>
        <charset val="134"/>
      </rPr>
      <t xml:space="preserve">                                                                                        </t>
    </r>
    <phoneticPr fontId="103" type="noConversion"/>
  </si>
  <si>
    <t>沃尔沃留学生免税车自厂家开票日期起1个月内，可经“沃尔沃汽车沃世界”购买焕新权益（包含焕新服务、6次代驾、不便津贴、物品保障和意外保障）</t>
    <phoneticPr fontId="103" type="noConversion"/>
  </si>
  <si>
    <t>2020/07/01 2020年3季度沃尔沃免税价格发布</t>
    <phoneticPr fontId="103" type="noConversion"/>
  </si>
  <si>
    <t>2020/07/01 2020年3季度华晨宝马免税价格发布</t>
    <phoneticPr fontId="103" type="noConversion"/>
  </si>
  <si>
    <t>此方案有效期 2020年7月1日-9月30日（以付款日期为准）</t>
    <phoneticPr fontId="103" type="noConversion"/>
  </si>
  <si>
    <r>
      <rPr>
        <sz val="12"/>
        <color indexed="8"/>
        <rFont val="微软雅黑"/>
        <family val="2"/>
        <charset val="134"/>
      </rPr>
      <t>全新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微软雅黑"/>
        <family val="2"/>
        <charset val="134"/>
      </rPr>
      <t>S60</t>
    </r>
    <phoneticPr fontId="103" type="noConversion"/>
  </si>
  <si>
    <r>
      <t xml:space="preserve">S60 T5 </t>
    </r>
    <r>
      <rPr>
        <sz val="11"/>
        <color indexed="8"/>
        <rFont val="微软雅黑"/>
        <family val="2"/>
        <charset val="134"/>
      </rPr>
      <t>智雅运动版</t>
    </r>
    <phoneticPr fontId="103" type="noConversion"/>
  </si>
  <si>
    <t>XC40</t>
    <phoneticPr fontId="103" type="noConversion"/>
  </si>
  <si>
    <r>
      <rPr>
        <sz val="10"/>
        <color rgb="FFFF0000"/>
        <rFont val="宋体"/>
        <family val="3"/>
        <charset val="134"/>
      </rPr>
      <t>沃尔沃官方赠送：</t>
    </r>
    <r>
      <rPr>
        <sz val="10"/>
        <color rgb="FFFF0000"/>
        <rFont val="Arial"/>
        <family val="2"/>
      </rPr>
      <t>“2</t>
    </r>
    <r>
      <rPr>
        <sz val="10"/>
        <color rgb="FFFF0000"/>
        <rFont val="宋体"/>
        <family val="3"/>
        <charset val="134"/>
      </rPr>
      <t>年</t>
    </r>
    <r>
      <rPr>
        <sz val="10"/>
        <color rgb="FFFF0000"/>
        <rFont val="Arial"/>
        <family val="2"/>
      </rPr>
      <t>2</t>
    </r>
    <r>
      <rPr>
        <sz val="10"/>
        <color rgb="FFFF0000"/>
        <rFont val="宋体"/>
        <family val="3"/>
        <charset val="134"/>
      </rPr>
      <t>次常规保养</t>
    </r>
    <r>
      <rPr>
        <sz val="10"/>
        <color rgb="FFFF0000"/>
        <rFont val="Arial"/>
        <family val="2"/>
      </rPr>
      <t>”</t>
    </r>
    <r>
      <rPr>
        <sz val="10"/>
        <color rgb="FFFF0000"/>
        <rFont val="宋体"/>
        <family val="3"/>
        <charset val="134"/>
      </rPr>
      <t>（小保养）包含</t>
    </r>
    <r>
      <rPr>
        <sz val="10"/>
        <color rgb="FFFF0000"/>
        <rFont val="Arial"/>
        <family val="2"/>
      </rPr>
      <t>2</t>
    </r>
    <r>
      <rPr>
        <sz val="10"/>
        <color rgb="FFFF0000"/>
        <rFont val="宋体"/>
        <family val="3"/>
        <charset val="134"/>
      </rPr>
      <t>次</t>
    </r>
    <r>
      <rPr>
        <sz val="10"/>
        <color rgb="FFFF0000"/>
        <rFont val="Arial"/>
        <family val="2"/>
      </rPr>
      <t xml:space="preserve"> 5W/30 </t>
    </r>
    <r>
      <rPr>
        <sz val="10"/>
        <color rgb="FFFF0000"/>
        <rFont val="宋体"/>
        <family val="3"/>
        <charset val="134"/>
      </rPr>
      <t>机油更新标准服务（含机油、机滤及工时），有效期为</t>
    </r>
    <r>
      <rPr>
        <sz val="10"/>
        <color rgb="FFFF0000"/>
        <rFont val="Arial"/>
        <family val="2"/>
      </rPr>
      <t>4</t>
    </r>
    <r>
      <rPr>
        <sz val="10"/>
        <color rgb="FFFF0000"/>
        <rFont val="宋体"/>
        <family val="3"/>
        <charset val="134"/>
      </rPr>
      <t>年或者</t>
    </r>
    <r>
      <rPr>
        <sz val="10"/>
        <color rgb="FFFF0000"/>
        <rFont val="Arial"/>
        <family val="2"/>
      </rPr>
      <t xml:space="preserve"> 4 </t>
    </r>
    <r>
      <rPr>
        <sz val="10"/>
        <color rgb="FFFF0000"/>
        <rFont val="宋体"/>
        <family val="3"/>
        <charset val="134"/>
      </rPr>
      <t>万公里（以先到者为准），超期未能兑付的权益将作废。</t>
    </r>
    <r>
      <rPr>
        <b/>
        <sz val="10"/>
        <color rgb="FFFF0000"/>
        <rFont val="宋体"/>
        <family val="3"/>
        <charset val="134"/>
      </rPr>
      <t>（7月31日前付款为准）</t>
    </r>
    <phoneticPr fontId="103" type="noConversion"/>
  </si>
  <si>
    <r>
      <t xml:space="preserve">XC60 留学生金融方案
中国农业银行金融方案
有效期至 2020年9月30日
</t>
    </r>
    <r>
      <rPr>
        <sz val="10"/>
        <rFont val="宋体"/>
        <family val="3"/>
        <charset val="134"/>
      </rPr>
      <t>手续费率以贷款申请日期为准
免税价格以实际开票日期价格为准</t>
    </r>
    <phoneticPr fontId="103" type="noConversion"/>
  </si>
  <si>
    <r>
      <t xml:space="preserve">XC60 留学生金融方案
中国银行金融方案
有效期至 2020年9月30日
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3" type="noConversion"/>
  </si>
  <si>
    <r>
      <t xml:space="preserve">XC60 留学生金融方案
上海银行金融方案
有效期至 2020年9月30日
</t>
    </r>
    <r>
      <rPr>
        <sz val="10"/>
        <rFont val="宋体"/>
        <family val="3"/>
        <charset val="134"/>
      </rPr>
      <t xml:space="preserve">
手续费率以贷款申请日期为准
免税价格以实际开票日期价格为准</t>
    </r>
    <phoneticPr fontId="103" type="noConversion"/>
  </si>
  <si>
    <r>
      <t>A3 Limousine 35 TFSI 进取型</t>
    </r>
    <r>
      <rPr>
        <sz val="11"/>
        <color indexed="8"/>
        <rFont val="微软雅黑"/>
        <family val="2"/>
        <charset val="134"/>
      </rPr>
      <t>+天窗</t>
    </r>
    <r>
      <rPr>
        <sz val="11"/>
        <color indexed="8"/>
        <rFont val="微软雅黑"/>
        <family val="2"/>
        <charset val="134"/>
      </rPr>
      <t>（1.4T）</t>
    </r>
    <phoneticPr fontId="103" type="noConversion"/>
  </si>
  <si>
    <t>2020/07/14 奥迪A3三厢增配天窗，免税价格更新</t>
    <phoneticPr fontId="103" type="noConversion"/>
  </si>
  <si>
    <r>
      <t>2020年7月-8月价格
2020年7月起购车</t>
    </r>
    <r>
      <rPr>
        <b/>
        <sz val="12"/>
        <color indexed="30"/>
        <rFont val="宋体"/>
        <family val="3"/>
        <charset val="134"/>
      </rPr>
      <t>享受6年或12万公里免费基础保养+4年或10万公里免费修理或更换</t>
    </r>
    <phoneticPr fontId="103" type="noConversion"/>
  </si>
  <si>
    <r>
      <t>380TSI R-Line 四驱智联版</t>
    </r>
    <r>
      <rPr>
        <sz val="10"/>
        <rFont val="微软雅黑"/>
        <family val="2"/>
        <charset val="134"/>
      </rPr>
      <t>+前排座椅&amp;方向盘&amp;雨刷喷嘴加热</t>
    </r>
    <phoneticPr fontId="103" type="noConversion"/>
  </si>
  <si>
    <r>
      <t>330TSI 豪华智联版</t>
    </r>
    <r>
      <rPr>
        <sz val="10"/>
        <rFont val="微软雅黑"/>
        <family val="2"/>
        <charset val="134"/>
      </rPr>
      <t>+前排座椅&amp;方向盘&amp;雨刷喷嘴加热</t>
    </r>
    <phoneticPr fontId="103" type="noConversion"/>
  </si>
  <si>
    <r>
      <rPr>
        <b/>
        <sz val="11"/>
        <color indexed="8"/>
        <rFont val="宋体"/>
        <family val="3"/>
        <charset val="134"/>
      </rPr>
      <t>全新</t>
    </r>
    <r>
      <rPr>
        <b/>
        <sz val="11"/>
        <color indexed="8"/>
        <rFont val="Arial"/>
        <family val="2"/>
      </rPr>
      <t>CR-V
2021</t>
    </r>
    <r>
      <rPr>
        <b/>
        <sz val="11"/>
        <color indexed="8"/>
        <rFont val="宋体"/>
        <family val="3"/>
        <charset val="134"/>
      </rPr>
      <t>款</t>
    </r>
    <phoneticPr fontId="103" type="noConversion"/>
  </si>
  <si>
    <r>
      <t xml:space="preserve">240TURBO </t>
    </r>
    <r>
      <rPr>
        <sz val="11"/>
        <color indexed="8"/>
        <rFont val="宋体"/>
        <family val="3"/>
        <charset val="134"/>
      </rPr>
      <t>手动两驱经典版</t>
    </r>
    <phoneticPr fontId="103" type="noConversion"/>
  </si>
  <si>
    <r>
      <t>240TURBO CVT</t>
    </r>
    <r>
      <rPr>
        <sz val="11"/>
        <color indexed="8"/>
        <rFont val="宋体"/>
        <family val="3"/>
        <charset val="134"/>
      </rPr>
      <t>两驱舒适版</t>
    </r>
    <phoneticPr fontId="103" type="noConversion"/>
  </si>
  <si>
    <r>
      <t>240TURBO CVT</t>
    </r>
    <r>
      <rPr>
        <sz val="11"/>
        <color indexed="8"/>
        <rFont val="宋体"/>
        <family val="3"/>
        <charset val="134"/>
      </rPr>
      <t>两驱都市版</t>
    </r>
    <phoneticPr fontId="103" type="noConversion"/>
  </si>
  <si>
    <r>
      <t>240TURBO CVT</t>
    </r>
    <r>
      <rPr>
        <sz val="11"/>
        <color indexed="8"/>
        <rFont val="宋体"/>
        <family val="3"/>
        <charset val="134"/>
      </rPr>
      <t>两驱风尚版</t>
    </r>
    <phoneticPr fontId="103" type="noConversion"/>
  </si>
  <si>
    <r>
      <t>240TURBO CVT</t>
    </r>
    <r>
      <rPr>
        <sz val="11"/>
        <color indexed="8"/>
        <rFont val="宋体"/>
        <family val="3"/>
        <charset val="134"/>
      </rPr>
      <t>四驱豪华版</t>
    </r>
    <phoneticPr fontId="103" type="noConversion"/>
  </si>
  <si>
    <r>
      <t>240TURBO CVT</t>
    </r>
    <r>
      <rPr>
        <sz val="11"/>
        <color indexed="8"/>
        <rFont val="宋体"/>
        <family val="3"/>
        <charset val="134"/>
      </rPr>
      <t>四驱尊贵版</t>
    </r>
    <phoneticPr fontId="103" type="noConversion"/>
  </si>
  <si>
    <r>
      <t>240TURBO CVT</t>
    </r>
    <r>
      <rPr>
        <sz val="11"/>
        <color indexed="8"/>
        <rFont val="宋体"/>
        <family val="3"/>
        <charset val="134"/>
      </rPr>
      <t>四驱尊耀版</t>
    </r>
    <phoneticPr fontId="103" type="noConversion"/>
  </si>
  <si>
    <r>
      <t>240TURBO CVT</t>
    </r>
    <r>
      <rPr>
        <sz val="11"/>
        <color indexed="8"/>
        <rFont val="宋体"/>
        <family val="3"/>
        <charset val="134"/>
      </rPr>
      <t>两驱黑爵士版</t>
    </r>
    <phoneticPr fontId="103" type="noConversion"/>
  </si>
  <si>
    <r>
      <t>240TURBO CVT</t>
    </r>
    <r>
      <rPr>
        <sz val="11"/>
        <color indexed="8"/>
        <rFont val="宋体"/>
        <family val="3"/>
        <charset val="134"/>
      </rPr>
      <t>四驱黑爵士版</t>
    </r>
    <phoneticPr fontId="103" type="noConversion"/>
  </si>
  <si>
    <t>锐·混动 2.0L 两驱 净速版</t>
  </si>
  <si>
    <t>锐·混动 2.0L 两驱 净驰版</t>
  </si>
  <si>
    <r>
      <rPr>
        <sz val="11"/>
        <color indexed="8"/>
        <rFont val="宋体"/>
        <family val="3"/>
        <charset val="134"/>
      </rP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两驱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净行版</t>
    </r>
    <phoneticPr fontId="103" type="noConversion"/>
  </si>
  <si>
    <r>
      <rPr>
        <sz val="11"/>
        <color indexed="8"/>
        <rFont val="宋体"/>
        <family val="3"/>
        <charset val="134"/>
      </rP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两驱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净致版</t>
    </r>
    <phoneticPr fontId="103" type="noConversion"/>
  </si>
  <si>
    <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净享版</t>
    </r>
    <phoneticPr fontId="103" type="noConversion"/>
  </si>
  <si>
    <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净骋版</t>
    </r>
    <phoneticPr fontId="103" type="noConversion"/>
  </si>
  <si>
    <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两驱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</t>
    </r>
    <r>
      <rPr>
        <sz val="11"/>
        <color indexed="8"/>
        <rFont val="Arial"/>
        <family val="2"/>
      </rPr>
      <t>.</t>
    </r>
    <r>
      <rPr>
        <sz val="11"/>
        <color indexed="8"/>
        <rFont val="宋体"/>
        <family val="3"/>
        <charset val="134"/>
      </rPr>
      <t>黑爵士版</t>
    </r>
    <phoneticPr fontId="103" type="noConversion"/>
  </si>
  <si>
    <r>
      <t>锐</t>
    </r>
    <r>
      <rPr>
        <sz val="11"/>
        <color indexed="8"/>
        <rFont val="Arial"/>
        <family val="2"/>
      </rPr>
      <t>·</t>
    </r>
    <r>
      <rPr>
        <sz val="11"/>
        <color indexed="8"/>
        <rFont val="宋体"/>
        <family val="3"/>
        <charset val="134"/>
      </rPr>
      <t>混动</t>
    </r>
    <r>
      <rPr>
        <sz val="11"/>
        <color indexed="8"/>
        <rFont val="Arial"/>
        <family val="2"/>
      </rPr>
      <t xml:space="preserve"> 2.0L </t>
    </r>
    <r>
      <rPr>
        <sz val="11"/>
        <color indexed="8"/>
        <rFont val="宋体"/>
        <family val="3"/>
        <charset val="134"/>
      </rPr>
      <t>四驱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3"/>
        <charset val="134"/>
      </rPr>
      <t>净</t>
    </r>
    <r>
      <rPr>
        <sz val="11"/>
        <color indexed="8"/>
        <rFont val="Arial"/>
        <family val="2"/>
      </rPr>
      <t>.</t>
    </r>
    <r>
      <rPr>
        <sz val="11"/>
        <color indexed="8"/>
        <rFont val="宋体"/>
        <family val="3"/>
        <charset val="134"/>
      </rPr>
      <t>黑爵士版</t>
    </r>
    <phoneticPr fontId="103" type="noConversion"/>
  </si>
  <si>
    <r>
      <t>UR-V
2020</t>
    </r>
    <r>
      <rPr>
        <b/>
        <sz val="11"/>
        <color indexed="8"/>
        <rFont val="宋体"/>
        <family val="3"/>
        <charset val="134"/>
      </rPr>
      <t>款</t>
    </r>
    <phoneticPr fontId="103" type="noConversion"/>
  </si>
  <si>
    <r>
      <t xml:space="preserve">240TURBO </t>
    </r>
    <r>
      <rPr>
        <sz val="11"/>
        <color indexed="8"/>
        <rFont val="宋体"/>
        <family val="3"/>
        <charset val="134"/>
      </rPr>
      <t>两驱致悦版</t>
    </r>
    <phoneticPr fontId="103" type="noConversion"/>
  </si>
  <si>
    <r>
      <t xml:space="preserve">240TURBO </t>
    </r>
    <r>
      <rPr>
        <sz val="11"/>
        <color indexed="8"/>
        <rFont val="宋体"/>
        <family val="3"/>
        <charset val="134"/>
      </rPr>
      <t>两驱致雅版</t>
    </r>
    <phoneticPr fontId="103" type="noConversion"/>
  </si>
  <si>
    <r>
      <t xml:space="preserve">370TURBO </t>
    </r>
    <r>
      <rPr>
        <sz val="11"/>
        <color indexed="8"/>
        <rFont val="宋体"/>
        <family val="3"/>
        <charset val="134"/>
      </rPr>
      <t>两驱尊雅版</t>
    </r>
    <phoneticPr fontId="103" type="noConversion"/>
  </si>
  <si>
    <r>
      <t xml:space="preserve">370TURBO </t>
    </r>
    <r>
      <rPr>
        <sz val="11"/>
        <color indexed="8"/>
        <rFont val="宋体"/>
        <family val="3"/>
        <charset val="134"/>
      </rPr>
      <t>四驱尊享版</t>
    </r>
    <phoneticPr fontId="103" type="noConversion"/>
  </si>
  <si>
    <r>
      <t xml:space="preserve">370TURBO </t>
    </r>
    <r>
      <rPr>
        <sz val="11"/>
        <color indexed="8"/>
        <rFont val="宋体"/>
        <family val="3"/>
        <charset val="134"/>
      </rPr>
      <t>四驱尊耀版</t>
    </r>
    <phoneticPr fontId="103" type="noConversion"/>
  </si>
  <si>
    <t>2020/07/15 英菲尼迪7-8月免税价格发布；探岳车型更新；东风本田新款CR-V、UR-V价格发布</t>
    <phoneticPr fontId="103" type="noConversion"/>
  </si>
  <si>
    <t>Q50L</t>
    <phoneticPr fontId="103" type="noConversion"/>
  </si>
  <si>
    <r>
      <rPr>
        <b/>
        <sz val="11"/>
        <color indexed="8"/>
        <rFont val="宋体"/>
        <family val="3"/>
        <charset val="134"/>
      </rPr>
      <t>全新</t>
    </r>
    <r>
      <rPr>
        <b/>
        <sz val="11"/>
        <color indexed="8"/>
        <rFont val="Arial"/>
        <family val="2"/>
      </rPr>
      <t>QX50
2020</t>
    </r>
    <r>
      <rPr>
        <b/>
        <sz val="11"/>
        <color indexed="8"/>
        <rFont val="宋体"/>
        <family val="3"/>
        <charset val="134"/>
      </rPr>
      <t>款</t>
    </r>
    <phoneticPr fontId="103" type="noConversion"/>
  </si>
  <si>
    <r>
      <rPr>
        <b/>
        <sz val="11"/>
        <color indexed="8"/>
        <rFont val="黑体"/>
        <family val="3"/>
        <charset val="134"/>
      </rPr>
      <t>全新途安L</t>
    </r>
    <r>
      <rPr>
        <b/>
        <sz val="10"/>
        <color indexed="8"/>
        <rFont val="微软雅黑"/>
        <family val="2"/>
        <charset val="134"/>
      </rPr>
      <t xml:space="preserve">
2020款
代理费 2200元</t>
    </r>
    <phoneticPr fontId="103" type="noConversion"/>
  </si>
  <si>
    <t>途安L 280TSI（1.4T) 自动风尚版 7座 国VI</t>
    <phoneticPr fontId="103" type="noConversion"/>
  </si>
  <si>
    <t>途安L 280TSI（1.4T) 自动拓界版 6座 国VI</t>
    <phoneticPr fontId="103" type="noConversion"/>
  </si>
  <si>
    <t>途安L 280TSI（1.4T) 拓界豪华版 6座 国VI</t>
    <phoneticPr fontId="103" type="noConversion"/>
  </si>
  <si>
    <t>魔术空间选装包</t>
  </si>
  <si>
    <t>丹拿选装包</t>
  </si>
  <si>
    <t>宝贝无忧选装包</t>
  </si>
  <si>
    <t>智能导航选装包</t>
  </si>
  <si>
    <r>
      <t xml:space="preserve">上汽大众 免税车型价目表                           </t>
    </r>
    <r>
      <rPr>
        <b/>
        <sz val="10"/>
        <color rgb="FF0070C0"/>
        <rFont val="微软雅黑"/>
        <family val="2"/>
        <charset val="134"/>
      </rPr>
      <t>2020.07更新</t>
    </r>
    <phoneticPr fontId="103" type="noConversion"/>
  </si>
  <si>
    <t>2020/07/16 上汽大众2020款途安L免税价格发布</t>
    <phoneticPr fontId="103" type="noConversion"/>
  </si>
  <si>
    <t>雅阁 冠道 缤智 凌派
奥德赛 锋范 飞度</t>
    <phoneticPr fontId="103" type="noConversion"/>
  </si>
  <si>
    <t>新胜达 索纳塔 名图
ix25 ix35 朗动
 全新途胜</t>
    <phoneticPr fontId="103" type="noConversion"/>
  </si>
  <si>
    <t>TIIDA 骐达
2021款</t>
    <phoneticPr fontId="103" type="noConversion"/>
  </si>
  <si>
    <t>车身颜色：珠光白，炫雅红，钨钢灰，曜石黑，炫风橙，珠光白曜石黑双色，炫雅红曜石黑双色
内饰颜色：乐动版&amp;酷动版（黑色内饰）、智行版&amp;智尊版（黑色内饰、紫黑双色内饰）</t>
    <phoneticPr fontId="103" type="noConversion"/>
  </si>
  <si>
    <r>
      <t xml:space="preserve">                 </t>
    </r>
    <r>
      <rPr>
        <b/>
        <sz val="16"/>
        <rFont val="微软雅黑"/>
        <family val="2"/>
        <charset val="134"/>
      </rPr>
      <t>东风日产 免税车型价目表</t>
    </r>
    <r>
      <rPr>
        <b/>
        <sz val="16"/>
        <rFont val="宋体"/>
        <family val="3"/>
        <charset val="134"/>
      </rPr>
      <t xml:space="preserve">         </t>
    </r>
    <r>
      <rPr>
        <b/>
        <sz val="11"/>
        <color indexed="30"/>
        <rFont val="宋体"/>
        <family val="3"/>
        <charset val="134"/>
      </rPr>
      <t>2020.07.17更新</t>
    </r>
    <phoneticPr fontId="103" type="noConversion"/>
  </si>
  <si>
    <r>
      <rPr>
        <b/>
        <sz val="11"/>
        <rFont val="宋体"/>
        <family val="3"/>
        <charset val="134"/>
        <scheme val="minor"/>
      </rPr>
      <t>卡罗拉</t>
    </r>
    <r>
      <rPr>
        <sz val="11"/>
        <rFont val="宋体"/>
        <family val="3"/>
        <charset val="134"/>
        <scheme val="minor"/>
      </rPr>
      <t xml:space="preserve">
</t>
    </r>
    <r>
      <rPr>
        <sz val="11"/>
        <rFont val="宋体"/>
        <family val="3"/>
        <charset val="134"/>
      </rPr>
      <t>2021款</t>
    </r>
    <r>
      <rPr>
        <sz val="10"/>
        <rFont val="宋体"/>
        <family val="3"/>
        <charset val="134"/>
      </rPr>
      <t xml:space="preserve">
代理费 2,200元</t>
    </r>
    <phoneticPr fontId="103" type="noConversion"/>
  </si>
  <si>
    <r>
      <rPr>
        <b/>
        <sz val="11"/>
        <rFont val="宋体"/>
        <family val="3"/>
        <charset val="134"/>
        <scheme val="minor"/>
      </rPr>
      <t>卡罗拉双擎</t>
    </r>
    <r>
      <rPr>
        <b/>
        <sz val="12"/>
        <rFont val="宋体"/>
        <family val="3"/>
        <charset val="134"/>
      </rPr>
      <t xml:space="preserve">
</t>
    </r>
    <r>
      <rPr>
        <sz val="11"/>
        <rFont val="宋体"/>
        <family val="3"/>
        <charset val="134"/>
      </rPr>
      <t xml:space="preserve">2021款
</t>
    </r>
    <r>
      <rPr>
        <sz val="10"/>
        <rFont val="宋体"/>
        <family val="3"/>
        <charset val="134"/>
      </rPr>
      <t xml:space="preserve">
代理费 2,200元</t>
    </r>
    <phoneticPr fontId="103" type="noConversion"/>
  </si>
  <si>
    <r>
      <t xml:space="preserve">一汽丰田 免税车型价目表                      </t>
    </r>
    <r>
      <rPr>
        <sz val="11"/>
        <color theme="3" tint="0.39997558519241921"/>
        <rFont val="微软雅黑"/>
        <family val="2"/>
        <charset val="134"/>
      </rPr>
      <t>2020.07.17更新</t>
    </r>
    <phoneticPr fontId="103" type="noConversion"/>
  </si>
  <si>
    <t>2020/07/17 丰田卡罗拉2021款、日产骐达2021款免税价格发布</t>
    <phoneticPr fontId="103" type="noConversion"/>
  </si>
  <si>
    <r>
      <t xml:space="preserve">免税国产汽车价目表              </t>
    </r>
    <r>
      <rPr>
        <sz val="14"/>
        <color rgb="FF003366"/>
        <rFont val="Arial"/>
        <family val="2"/>
      </rPr>
      <t>2020.07.21</t>
    </r>
    <phoneticPr fontId="103" type="noConversion"/>
  </si>
  <si>
    <t>2020/07/20 长安福特免税价格下调</t>
    <phoneticPr fontId="103" type="noConversion"/>
  </si>
  <si>
    <r>
      <t xml:space="preserve">新蒙迪欧
</t>
    </r>
    <r>
      <rPr>
        <sz val="11"/>
        <color indexed="8"/>
        <rFont val="微软雅黑"/>
        <family val="2"/>
        <charset val="134"/>
      </rPr>
      <t>2020款</t>
    </r>
    <phoneticPr fontId="103" type="noConversion"/>
  </si>
  <si>
    <r>
      <rPr>
        <b/>
        <sz val="14"/>
        <color rgb="FFC00000"/>
        <rFont val="宋体"/>
        <family val="3"/>
        <charset val="134"/>
      </rPr>
      <t>福特品牌免税车型享3年6次免费保养</t>
    </r>
    <r>
      <rPr>
        <b/>
        <sz val="14"/>
        <color indexed="30"/>
        <rFont val="宋体"/>
        <family val="3"/>
        <charset val="134"/>
      </rPr>
      <t xml:space="preserve"> </t>
    </r>
    <r>
      <rPr>
        <b/>
        <sz val="12"/>
        <color indexed="30"/>
        <rFont val="宋体"/>
        <family val="3"/>
        <charset val="134"/>
      </rPr>
      <t xml:space="preserve">   </t>
    </r>
    <r>
      <rPr>
        <b/>
        <sz val="11"/>
        <color indexed="30"/>
        <rFont val="宋体"/>
        <family val="2"/>
        <charset val="134"/>
      </rPr>
      <t xml:space="preserve">           2020.07.21更新</t>
    </r>
    <phoneticPr fontId="103" type="noConversion"/>
  </si>
  <si>
    <t>EcoBoost245 四驱铂锐型 7座（国六）</t>
    <phoneticPr fontId="103" type="noConversion"/>
  </si>
  <si>
    <t>可选颜色：典雅白/星际黑/坦桑石蓝/铂钻白（需另加2000元）</t>
    <phoneticPr fontId="103" type="noConversion"/>
  </si>
  <si>
    <t>可选颜色：萨摩白/虎鲸黑/枪鱼蓝/游鲨蓝/大象灰/雪豹白（需另加2000元）</t>
    <phoneticPr fontId="103" type="noConversion"/>
  </si>
  <si>
    <t>可选颜色：星际黑/伦敦灰/冰岛蓝/希腊白（需另加2000元）</t>
    <phoneticPr fontId="103" type="noConversion"/>
  </si>
  <si>
    <t>可选颜色：雪山白（需另加2000元）/盐湖白/熔岩黑/大峡谷棕</t>
    <phoneticPr fontId="103" type="noConversion"/>
  </si>
  <si>
    <r>
      <rPr>
        <b/>
        <sz val="10"/>
        <color indexed="21"/>
        <rFont val="宋体"/>
        <family val="3"/>
        <charset val="134"/>
      </rPr>
      <t>福睿斯免税车享发动机五年超长质保</t>
    </r>
    <r>
      <rPr>
        <sz val="10"/>
        <color indexed="21"/>
        <rFont val="宋体"/>
        <family val="3"/>
        <charset val="134"/>
      </rPr>
      <t xml:space="preserve">
可选颜色：皎月白/秋叶棕/暮雪白（需另加2000元）/枫林红/星河蓝</t>
    </r>
    <phoneticPr fontId="103" type="noConversion"/>
  </si>
  <si>
    <t>可选颜色：月落白/掠影黑/静谧蓝/暗涌棕/飞霞红/浮光白（需另加2000元）</t>
    <phoneticPr fontId="103" type="noConversion"/>
  </si>
  <si>
    <r>
      <rPr>
        <b/>
        <sz val="10"/>
        <color indexed="21"/>
        <rFont val="宋体"/>
        <family val="3"/>
        <charset val="134"/>
      </rPr>
      <t>福克斯免税车享发动机五年超长质保</t>
    </r>
    <r>
      <rPr>
        <sz val="10"/>
        <color indexed="21"/>
        <rFont val="宋体"/>
        <family val="3"/>
        <charset val="134"/>
      </rPr>
      <t xml:space="preserve">
可选颜色：电音红（仅ST-Line车型）/探戈红（除ST-Line车型外）/摩登白（加2000元）/雅韵白/波普蓝/朋克黑（仅ST-Line车型）/民谣棕</t>
    </r>
    <phoneticPr fontId="10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</si>
</sst>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 * #,##0_ ;_ * \-#,##0_ ;_ * &quot;-&quot;_ ;_ @_ "/>
    <numFmt numFmtId="43" formatCode="_ * #,##0.00_ ;_ * \-#,##0.00_ ;_ * &quot;-&quot;??_ ;_ @_ "/>
    <numFmt numFmtId="176" formatCode="_-* #,##0\ &quot;DM&quot;_-;\-* #,##0\ &quot;DM&quot;_-;_-* &quot;-&quot;\ &quot;DM&quot;_-;_-@_-"/>
    <numFmt numFmtId="177" formatCode="_(&quot;$&quot;* #,##0.00_);_(&quot;$&quot;* \(#,##0.00\);_(&quot;$&quot;* &quot;-&quot;??_);_(@_)"/>
    <numFmt numFmtId="178" formatCode="0.00_ "/>
    <numFmt numFmtId="179" formatCode="_-* #,##0.00\ &quot;DM&quot;_-;\-* #,##0.00\ &quot;DM&quot;_-;_-* &quot;-&quot;??\ &quot;DM&quot;_-;_-@_-"/>
    <numFmt numFmtId="180" formatCode="0_ "/>
    <numFmt numFmtId="181" formatCode="_(&quot;$&quot;* #,##0_);_(&quot;$&quot;* \(#,##0\);_(&quot;$&quot;* &quot;-&quot;_);_(@_)"/>
    <numFmt numFmtId="182" formatCode="#,##0_);\(#,##0\)"/>
    <numFmt numFmtId="183" formatCode="#,##0.00_ "/>
    <numFmt numFmtId="184" formatCode="#,##0_ "/>
    <numFmt numFmtId="185" formatCode="#,##0_);[Red]\(#,##0\)"/>
    <numFmt numFmtId="186" formatCode="#,##0.0_);\(#,##0.0\)"/>
    <numFmt numFmtId="187" formatCode="[$-409]d/mmm/yy;@"/>
    <numFmt numFmtId="188" formatCode="#,##0.00_);[Red]\(#,##0.00\)"/>
    <numFmt numFmtId="189" formatCode="0.0%"/>
    <numFmt numFmtId="190" formatCode="0_);[Red]\(0\)"/>
    <numFmt numFmtId="191" formatCode="0.00_);[Red]\(0.00\)"/>
  </numFmts>
  <fonts count="157">
    <font>
      <sz val="12"/>
      <name val="宋体"/>
      <charset val="134"/>
    </font>
    <font>
      <sz val="10"/>
      <name val="宋体"/>
      <family val="3"/>
      <charset val="134"/>
    </font>
    <font>
      <b/>
      <sz val="16"/>
      <name val="微软雅黑"/>
      <family val="2"/>
      <charset val="134"/>
    </font>
    <font>
      <sz val="12"/>
      <name val="微软雅黑"/>
      <family val="2"/>
      <charset val="134"/>
    </font>
    <font>
      <b/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Arial"/>
      <family val="2"/>
    </font>
    <font>
      <sz val="11"/>
      <name val="微软雅黑"/>
      <family val="2"/>
      <charset val="134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sz val="10"/>
      <color indexed="63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color indexed="8"/>
      <name val="微软雅黑"/>
      <family val="2"/>
      <charset val="134"/>
    </font>
    <font>
      <b/>
      <sz val="12"/>
      <name val="Arial"/>
      <family val="2"/>
    </font>
    <font>
      <sz val="11"/>
      <color theme="4" tint="-0.249977111117893"/>
      <name val="微软雅黑"/>
      <family val="2"/>
      <charset val="134"/>
    </font>
    <font>
      <sz val="12"/>
      <color rgb="FF0070C0"/>
      <name val="微软雅黑"/>
      <family val="2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微软雅黑"/>
      <family val="2"/>
      <charset val="134"/>
    </font>
    <font>
      <sz val="12"/>
      <color indexed="8"/>
      <name val="微软雅黑"/>
      <family val="2"/>
      <charset val="134"/>
    </font>
    <font>
      <b/>
      <sz val="11"/>
      <color indexed="8"/>
      <name val="Arial"/>
      <family val="2"/>
    </font>
    <font>
      <sz val="11"/>
      <color indexed="8"/>
      <name val="微软雅黑"/>
      <family val="2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b/>
      <sz val="11"/>
      <color indexed="8"/>
      <name val="微软雅黑"/>
      <family val="2"/>
      <charset val="134"/>
    </font>
    <font>
      <b/>
      <sz val="11"/>
      <name val="微软雅黑"/>
      <family val="2"/>
      <charset val="134"/>
    </font>
    <font>
      <sz val="10"/>
      <name val="微软雅黑"/>
      <family val="2"/>
      <charset val="134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0"/>
      <color indexed="8"/>
      <name val="Arial"/>
      <family val="2"/>
    </font>
    <font>
      <b/>
      <sz val="16"/>
      <color rgb="FF000000"/>
      <name val="微软雅黑"/>
      <family val="2"/>
      <charset val="134"/>
    </font>
    <font>
      <b/>
      <sz val="11"/>
      <color rgb="FF000000"/>
      <name val="微软雅黑"/>
      <family val="2"/>
      <charset val="134"/>
    </font>
    <font>
      <sz val="11"/>
      <color rgb="FF000000"/>
      <name val="Arial"/>
      <family val="2"/>
    </font>
    <font>
      <sz val="11"/>
      <color rgb="FF000000"/>
      <name val="微软雅黑"/>
      <family val="2"/>
      <charset val="134"/>
    </font>
    <font>
      <sz val="10"/>
      <color rgb="FF000000"/>
      <name val="宋体"/>
      <family val="3"/>
      <charset val="134"/>
    </font>
    <font>
      <sz val="11"/>
      <color rgb="FF366092"/>
      <name val="微软雅黑"/>
      <family val="2"/>
      <charset val="134"/>
    </font>
    <font>
      <b/>
      <sz val="11"/>
      <color indexed="30"/>
      <name val="宋体"/>
      <family val="3"/>
      <charset val="134"/>
    </font>
    <font>
      <sz val="10"/>
      <color indexed="21"/>
      <name val="宋体"/>
      <family val="3"/>
      <charset val="134"/>
    </font>
    <font>
      <sz val="10"/>
      <color rgb="FF000000"/>
      <name val="微软雅黑"/>
      <family val="2"/>
      <charset val="134"/>
    </font>
    <font>
      <b/>
      <sz val="10"/>
      <name val="宋体"/>
      <family val="3"/>
      <charset val="134"/>
    </font>
    <font>
      <b/>
      <sz val="11"/>
      <color rgb="FF0066CC"/>
      <name val="宋体"/>
      <family val="3"/>
      <charset val="134"/>
    </font>
    <font>
      <b/>
      <sz val="11"/>
      <color rgb="FF000000"/>
      <name val="微软雅黑"/>
      <family val="2"/>
      <charset val="134"/>
    </font>
    <font>
      <sz val="12"/>
      <color indexed="18"/>
      <name val="微软雅黑"/>
      <family val="2"/>
      <charset val="134"/>
    </font>
    <font>
      <b/>
      <sz val="11"/>
      <color indexed="8"/>
      <name val="微软雅黑 Light"/>
      <family val="2"/>
      <charset val="134"/>
    </font>
    <font>
      <sz val="11"/>
      <color indexed="8"/>
      <name val="CorpoS"/>
      <family val="1"/>
    </font>
    <font>
      <sz val="12"/>
      <name val="Arial"/>
      <family val="2"/>
    </font>
    <font>
      <sz val="10"/>
      <color rgb="FF008080"/>
      <name val="宋体"/>
      <family val="3"/>
      <charset val="134"/>
    </font>
    <font>
      <sz val="11"/>
      <color rgb="FF000000"/>
      <name val="CorpoS"/>
      <family val="1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2"/>
      <name val="宋体"/>
      <family val="3"/>
      <charset val="13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0070C0"/>
      <name val="微软雅黑"/>
      <family val="2"/>
      <charset val="134"/>
    </font>
    <font>
      <b/>
      <sz val="11"/>
      <color indexed="8"/>
      <name val="宋体"/>
      <family val="3"/>
      <charset val="134"/>
      <scheme val="minor"/>
    </font>
    <font>
      <b/>
      <sz val="16"/>
      <color rgb="FF003366"/>
      <name val="宋体"/>
      <family val="3"/>
      <charset val="134"/>
    </font>
    <font>
      <b/>
      <sz val="16"/>
      <color indexed="56"/>
      <name val="宋体"/>
      <family val="3"/>
      <charset val="134"/>
    </font>
    <font>
      <sz val="12"/>
      <color indexed="56"/>
      <name val="宋体"/>
      <family val="3"/>
      <charset val="134"/>
    </font>
    <font>
      <sz val="11"/>
      <color indexed="56"/>
      <name val="微软雅黑"/>
      <family val="2"/>
      <charset val="134"/>
    </font>
    <font>
      <sz val="10"/>
      <color indexed="18"/>
      <name val="微软雅黑"/>
      <family val="2"/>
      <charset val="134"/>
    </font>
    <font>
      <sz val="10"/>
      <color indexed="56"/>
      <name val="宋体"/>
      <family val="3"/>
      <charset val="134"/>
    </font>
    <font>
      <sz val="10"/>
      <color indexed="56"/>
      <name val="黑体"/>
      <family val="3"/>
      <charset val="134"/>
    </font>
    <font>
      <sz val="10"/>
      <name val="MS Sans Serif"/>
      <family val="1"/>
    </font>
    <font>
      <u/>
      <sz val="12"/>
      <color indexed="12"/>
      <name val="宋体"/>
      <family val="3"/>
      <charset val="134"/>
    </font>
    <font>
      <sz val="7"/>
      <name val="Small Fonts"/>
      <family val="2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Times New Roman"/>
      <family val="1"/>
    </font>
    <font>
      <b/>
      <sz val="11"/>
      <color indexed="62"/>
      <name val="微软雅黑"/>
      <family val="2"/>
      <charset val="134"/>
    </font>
    <font>
      <sz val="9"/>
      <color indexed="8"/>
      <name val="Arial"/>
      <family val="2"/>
    </font>
    <font>
      <sz val="11"/>
      <color indexed="63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63"/>
      <name val="Arial"/>
      <family val="2"/>
    </font>
    <font>
      <sz val="10"/>
      <color rgb="FFFF0000"/>
      <name val="宋体"/>
      <family val="3"/>
      <charset val="134"/>
    </font>
    <font>
      <sz val="10"/>
      <color indexed="30"/>
      <name val="宋体"/>
      <family val="3"/>
      <charset val="134"/>
    </font>
    <font>
      <sz val="11"/>
      <color rgb="FF00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9"/>
      <color indexed="8"/>
      <name val="宋体"/>
      <family val="3"/>
      <charset val="134"/>
    </font>
    <font>
      <b/>
      <sz val="10"/>
      <color indexed="30"/>
      <name val="微软雅黑"/>
      <family val="2"/>
      <charset val="134"/>
    </font>
    <font>
      <sz val="11"/>
      <color indexed="62"/>
      <name val="微软雅黑"/>
      <family val="2"/>
      <charset val="134"/>
    </font>
    <font>
      <sz val="11"/>
      <name val="宋体"/>
      <family val="3"/>
      <charset val="134"/>
    </font>
    <font>
      <b/>
      <sz val="10"/>
      <color indexed="8"/>
      <name val="Arial"/>
      <family val="2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微软雅黑"/>
      <family val="2"/>
      <charset val="134"/>
    </font>
    <font>
      <sz val="12"/>
      <color indexed="8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微软雅黑"/>
      <family val="2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2"/>
      <color rgb="FF0070C0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sz val="9"/>
      <name val="宋体"/>
      <family val="3"/>
      <charset val="134"/>
    </font>
    <font>
      <sz val="11"/>
      <color rgb="FF0070C0"/>
      <name val="微软雅黑"/>
      <family val="2"/>
      <charset val="134"/>
    </font>
    <font>
      <b/>
      <sz val="11"/>
      <name val="微软雅黑"/>
      <family val="2"/>
      <charset val="134"/>
    </font>
    <font>
      <sz val="11"/>
      <color theme="4" tint="-0.249977111117893"/>
      <name val="微软雅黑"/>
      <family val="2"/>
      <charset val="134"/>
    </font>
    <font>
      <b/>
      <sz val="11"/>
      <color theme="0"/>
      <name val="宋体"/>
      <family val="3"/>
      <charset val="134"/>
      <scheme val="minor"/>
    </font>
    <font>
      <b/>
      <sz val="11"/>
      <color indexed="8"/>
      <name val="Arial"/>
      <family val="2"/>
      <charset val="134"/>
    </font>
    <font>
      <sz val="12"/>
      <color indexed="8"/>
      <name val="Arial"/>
      <family val="2"/>
      <charset val="134"/>
    </font>
    <font>
      <b/>
      <sz val="12"/>
      <color indexed="8"/>
      <name val="Arial"/>
      <family val="2"/>
      <charset val="134"/>
    </font>
    <font>
      <b/>
      <sz val="11"/>
      <color indexed="8"/>
      <name val="宋体"/>
      <family val="2"/>
      <charset val="134"/>
    </font>
    <font>
      <b/>
      <sz val="12"/>
      <color indexed="8"/>
      <name val="Arial"/>
      <family val="3"/>
      <charset val="134"/>
    </font>
    <font>
      <b/>
      <sz val="18"/>
      <color indexed="56"/>
      <name val="微软雅黑"/>
      <family val="2"/>
      <charset val="134"/>
    </font>
    <font>
      <sz val="12"/>
      <color indexed="56"/>
      <name val="微软雅黑"/>
      <family val="2"/>
      <charset val="134"/>
    </font>
    <font>
      <sz val="14"/>
      <color rgb="FF003366"/>
      <name val="Arial"/>
      <family val="2"/>
    </font>
    <font>
      <b/>
      <sz val="14"/>
      <color indexed="56"/>
      <name val="Arial"/>
      <family val="2"/>
    </font>
    <font>
      <b/>
      <sz val="14"/>
      <color indexed="56"/>
      <name val="宋体"/>
      <family val="3"/>
      <charset val="134"/>
    </font>
    <font>
      <b/>
      <sz val="12"/>
      <color theme="3" tint="-0.249977111117893"/>
      <name val="微软雅黑"/>
      <family val="2"/>
      <charset val="134"/>
    </font>
    <font>
      <sz val="10"/>
      <color rgb="FF0070C0"/>
      <name val="微软雅黑"/>
      <family val="2"/>
      <charset val="134"/>
    </font>
    <font>
      <b/>
      <sz val="10"/>
      <name val="微软雅黑"/>
      <family val="2"/>
      <charset val="134"/>
    </font>
    <font>
      <b/>
      <sz val="11"/>
      <name val="黑体"/>
      <family val="3"/>
      <charset val="134"/>
    </font>
    <font>
      <b/>
      <sz val="11"/>
      <color indexed="8"/>
      <name val="黑体"/>
      <family val="3"/>
      <charset val="134"/>
    </font>
    <font>
      <b/>
      <sz val="11"/>
      <name val="Arial"/>
      <family val="2"/>
    </font>
    <font>
      <sz val="9"/>
      <name val="宋体"/>
      <family val="3"/>
      <charset val="134"/>
      <scheme val="minor"/>
    </font>
    <font>
      <b/>
      <sz val="10"/>
      <color indexed="8"/>
      <name val="微软雅黑 Light"/>
      <family val="2"/>
      <charset val="134"/>
    </font>
    <font>
      <b/>
      <sz val="10"/>
      <color rgb="FF0070C0"/>
      <name val="微软雅黑"/>
      <family val="2"/>
      <charset val="134"/>
    </font>
    <font>
      <b/>
      <sz val="11"/>
      <color indexed="30"/>
      <name val="微软雅黑"/>
      <family val="2"/>
      <charset val="134"/>
    </font>
    <font>
      <sz val="11"/>
      <color theme="3" tint="0.39997558519241921"/>
      <name val="微软雅黑"/>
      <family val="2"/>
      <charset val="134"/>
    </font>
    <font>
      <b/>
      <sz val="11"/>
      <color indexed="30"/>
      <name val="宋体"/>
      <family val="2"/>
      <charset val="134"/>
    </font>
    <font>
      <sz val="12"/>
      <color indexed="30"/>
      <name val="微软雅黑"/>
      <family val="2"/>
      <charset val="134"/>
    </font>
    <font>
      <b/>
      <sz val="10"/>
      <color indexed="8"/>
      <name val="微软雅黑"/>
      <family val="3"/>
      <charset val="134"/>
    </font>
    <font>
      <b/>
      <sz val="11"/>
      <color rgb="FF000000"/>
      <name val="宋体"/>
      <family val="2"/>
      <charset val="134"/>
    </font>
    <font>
      <b/>
      <sz val="11"/>
      <color rgb="FF000000"/>
      <name val="宋体"/>
      <family val="3"/>
      <charset val="134"/>
      <scheme val="minor"/>
    </font>
    <font>
      <sz val="10"/>
      <color rgb="FF000000"/>
      <name val="Arial"/>
      <family val="2"/>
    </font>
    <font>
      <sz val="12"/>
      <color rgb="FF000000"/>
      <name val="宋体"/>
      <family val="3"/>
      <charset val="134"/>
    </font>
    <font>
      <sz val="12"/>
      <color rgb="FF000000"/>
      <name val="微软雅黑"/>
      <family val="2"/>
      <charset val="134"/>
    </font>
    <font>
      <b/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1"/>
      <color rgb="FF000000"/>
      <name val="Arial"/>
      <family val="2"/>
    </font>
    <font>
      <sz val="10"/>
      <color rgb="FFFF0000"/>
      <name val="Arial"/>
      <family val="2"/>
    </font>
    <font>
      <b/>
      <sz val="11"/>
      <color indexed="8"/>
      <name val="宋体"/>
      <family val="2"/>
    </font>
    <font>
      <sz val="11"/>
      <color indexed="8"/>
      <name val="宋体"/>
      <family val="2"/>
    </font>
    <font>
      <sz val="10"/>
      <color indexed="10"/>
      <name val="宋体"/>
      <family val="2"/>
    </font>
    <font>
      <sz val="11"/>
      <color indexed="10"/>
      <name val="微软雅黑"/>
      <family val="2"/>
      <charset val="134"/>
    </font>
    <font>
      <sz val="10"/>
      <name val="宋体"/>
      <family val="3"/>
      <charset val="134"/>
      <scheme val="minor"/>
    </font>
    <font>
      <sz val="9"/>
      <name val="微软雅黑"/>
      <family val="2"/>
      <charset val="134"/>
    </font>
    <font>
      <b/>
      <sz val="11"/>
      <color rgb="FFC00000"/>
      <name val="微软雅黑"/>
      <family val="2"/>
      <charset val="134"/>
    </font>
    <font>
      <b/>
      <sz val="11"/>
      <name val="宋体"/>
      <family val="3"/>
      <charset val="134"/>
      <scheme val="minor"/>
    </font>
    <font>
      <b/>
      <sz val="12"/>
      <color indexed="30"/>
      <name val="宋体"/>
      <family val="3"/>
      <charset val="134"/>
    </font>
    <font>
      <b/>
      <sz val="10"/>
      <color indexed="21"/>
      <name val="宋体"/>
      <family val="3"/>
      <charset val="134"/>
    </font>
    <font>
      <b/>
      <sz val="14"/>
      <color rgb="FFC00000"/>
      <name val="宋体"/>
      <family val="3"/>
      <charset val="134"/>
    </font>
    <font>
      <b/>
      <sz val="14"/>
      <color indexed="3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0"/>
      <color rgb="FFFF0000"/>
      <name val="Arial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</fills>
  <borders count="56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8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8"/>
      </bottom>
      <diagonal/>
    </border>
    <border>
      <left/>
      <right/>
      <top style="double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indexed="8"/>
      </bottom>
      <diagonal/>
    </border>
    <border>
      <left/>
      <right style="thin">
        <color indexed="8"/>
      </right>
      <top style="double">
        <color auto="1"/>
      </top>
      <bottom/>
      <diagonal/>
    </border>
    <border>
      <left style="thin">
        <color indexed="8"/>
      </left>
      <right/>
      <top style="double">
        <color auto="1"/>
      </top>
      <bottom style="thin">
        <color indexed="8"/>
      </bottom>
      <diagonal/>
    </border>
    <border>
      <left style="double">
        <color auto="1"/>
      </left>
      <right style="thin">
        <color auto="1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auto="1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auto="1"/>
      </right>
      <top/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/>
      <right style="thin">
        <color indexed="8"/>
      </right>
      <top style="thin">
        <color indexed="8"/>
      </top>
      <bottom style="double">
        <color auto="1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double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thin">
        <color auto="1"/>
      </bottom>
      <diagonal/>
    </border>
    <border>
      <left style="double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8"/>
      </right>
      <top/>
      <bottom style="double">
        <color auto="1"/>
      </bottom>
      <diagonal/>
    </border>
    <border>
      <left/>
      <right style="thin">
        <color indexed="8"/>
      </right>
      <top/>
      <bottom style="double">
        <color auto="1"/>
      </bottom>
      <diagonal/>
    </border>
    <border>
      <left style="thin">
        <color indexed="8"/>
      </left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double">
        <color auto="1"/>
      </right>
      <top/>
      <bottom/>
      <diagonal/>
    </border>
    <border>
      <left style="double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thin">
        <color auto="1"/>
      </top>
      <bottom style="thin">
        <color indexed="8"/>
      </bottom>
      <diagonal/>
    </border>
    <border>
      <left style="thin">
        <color theme="0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auto="1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auto="1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8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n">
        <color indexed="8"/>
      </right>
      <top style="double">
        <color auto="1"/>
      </top>
      <bottom style="thin">
        <color indexed="8"/>
      </bottom>
      <diagonal/>
    </border>
    <border>
      <left style="double">
        <color auto="1"/>
      </left>
      <right/>
      <top style="thin">
        <color indexed="8"/>
      </top>
      <bottom style="double">
        <color auto="1"/>
      </bottom>
      <diagonal/>
    </border>
    <border>
      <left/>
      <right/>
      <top style="thin">
        <color indexed="8"/>
      </top>
      <bottom style="double">
        <color auto="1"/>
      </bottom>
      <diagonal/>
    </border>
    <border>
      <left/>
      <right style="double">
        <color auto="1"/>
      </right>
      <top style="thin">
        <color indexed="8"/>
      </top>
      <bottom style="double">
        <color auto="1"/>
      </bottom>
      <diagonal/>
    </border>
    <border>
      <left style="double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auto="1"/>
      </right>
      <top style="thin">
        <color indexed="8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auto="1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rgb="FF000000"/>
      </left>
      <right style="double">
        <color auto="1"/>
      </right>
      <top style="double">
        <color auto="1"/>
      </top>
      <bottom/>
      <diagonal/>
    </border>
    <border>
      <left style="thin">
        <color indexed="8"/>
      </left>
      <right style="double">
        <color auto="1"/>
      </right>
      <top style="double">
        <color auto="1"/>
      </top>
      <bottom style="thin">
        <color indexed="8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rgb="FF000000"/>
      </left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8"/>
      </bottom>
      <diagonal/>
    </border>
    <border>
      <left style="double">
        <color rgb="FF000000"/>
      </left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double">
        <color auto="1"/>
      </top>
      <bottom style="thin">
        <color indexed="8"/>
      </bottom>
      <diagonal/>
    </border>
    <border>
      <left/>
      <right style="thin">
        <color indexed="8"/>
      </right>
      <top style="double">
        <color auto="1"/>
      </top>
      <bottom style="thin">
        <color indexed="8"/>
      </bottom>
      <diagonal/>
    </border>
    <border>
      <left style="thin">
        <color indexed="8"/>
      </left>
      <right style="double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indexed="8"/>
      </right>
      <top style="thin">
        <color auto="1"/>
      </top>
      <bottom/>
      <diagonal/>
    </border>
    <border>
      <left style="double">
        <color auto="1"/>
      </left>
      <right style="thin">
        <color indexed="8"/>
      </right>
      <top style="thin">
        <color auto="1"/>
      </top>
      <bottom style="double">
        <color auto="1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double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8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indexed="8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rgb="FF000000"/>
      </right>
      <top style="double">
        <color auto="1"/>
      </top>
      <bottom/>
      <diagonal/>
    </border>
    <border>
      <left style="double">
        <color auto="1"/>
      </left>
      <right style="double">
        <color rgb="FF000000"/>
      </right>
      <top/>
      <bottom/>
      <diagonal/>
    </border>
    <border>
      <left style="double">
        <color auto="1"/>
      </left>
      <right style="double">
        <color rgb="FF000000"/>
      </right>
      <top/>
      <bottom style="double">
        <color auto="1"/>
      </bottom>
      <diagonal/>
    </border>
    <border>
      <left/>
      <right style="thin">
        <color rgb="FF000000"/>
      </right>
      <top/>
      <bottom style="double">
        <color auto="1"/>
      </bottom>
      <diagonal/>
    </border>
    <border>
      <left style="double">
        <color auto="1"/>
      </left>
      <right/>
      <top/>
      <bottom style="thin">
        <color indexed="8"/>
      </bottom>
      <diagonal/>
    </border>
    <border>
      <left style="double">
        <color auto="1"/>
      </left>
      <right/>
      <top style="thin">
        <color indexed="8"/>
      </top>
      <bottom style="thin">
        <color indexed="8"/>
      </bottom>
      <diagonal/>
    </border>
    <border>
      <left style="double">
        <color rgb="FF000000"/>
      </left>
      <right style="double">
        <color rgb="FF000000"/>
      </right>
      <top style="double">
        <color auto="1"/>
      </top>
      <bottom/>
      <diagonal/>
    </border>
    <border>
      <left style="thin">
        <color rgb="FF000000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auto="1"/>
      </bottom>
      <diagonal/>
    </border>
    <border>
      <left style="double">
        <color rgb="FF000000"/>
      </left>
      <right/>
      <top style="thin">
        <color rgb="FF000000"/>
      </top>
      <bottom style="double">
        <color auto="1"/>
      </bottom>
      <diagonal/>
    </border>
    <border>
      <left/>
      <right/>
      <top style="thin">
        <color rgb="FF000000"/>
      </top>
      <bottom style="double">
        <color auto="1"/>
      </bottom>
      <diagonal/>
    </border>
    <border>
      <left/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double">
        <color auto="1"/>
      </top>
      <bottom/>
      <diagonal/>
    </border>
    <border>
      <left style="thin">
        <color indexed="8"/>
      </left>
      <right/>
      <top style="double">
        <color auto="1"/>
      </top>
      <bottom/>
      <diagonal/>
    </border>
    <border>
      <left style="thin">
        <color indexed="8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indexed="8"/>
      </left>
      <right style="double">
        <color auto="1"/>
      </right>
      <top style="double">
        <color auto="1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auto="1"/>
      </right>
      <top/>
      <bottom/>
      <diagonal/>
    </border>
    <border>
      <left/>
      <right style="double">
        <color indexed="8"/>
      </right>
      <top style="thin">
        <color auto="1"/>
      </top>
      <bottom style="double">
        <color auto="1"/>
      </bottom>
      <diagonal/>
    </border>
    <border>
      <left style="double">
        <color indexed="8"/>
      </left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double">
        <color auto="1"/>
      </top>
      <bottom style="thin">
        <color indexed="8"/>
      </bottom>
      <diagonal/>
    </border>
    <border>
      <left style="double">
        <color auto="1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auto="1"/>
      </right>
      <top/>
      <bottom style="double">
        <color indexed="8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theme="0"/>
      </top>
      <bottom/>
      <diagonal/>
    </border>
    <border>
      <left style="thin">
        <color rgb="FF000000"/>
      </left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auto="1"/>
      </bottom>
      <diagonal/>
    </border>
    <border>
      <left style="thin">
        <color auto="1"/>
      </left>
      <right style="double">
        <color rgb="FF000000"/>
      </right>
      <top style="double">
        <color auto="1"/>
      </top>
      <bottom style="thin">
        <color rgb="FF000000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rgb="FF000000"/>
      </bottom>
      <diagonal/>
    </border>
    <border>
      <left style="thin">
        <color indexed="9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9"/>
      </left>
      <right style="double">
        <color auto="1"/>
      </right>
      <top style="thin">
        <color indexed="9"/>
      </top>
      <bottom/>
      <diagonal/>
    </border>
    <border>
      <left style="thin">
        <color rgb="FF000000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double">
        <color rgb="FF000000"/>
      </bottom>
      <diagonal/>
    </border>
    <border>
      <left/>
      <right/>
      <top style="thin">
        <color auto="1"/>
      </top>
      <bottom style="double">
        <color rgb="FF000000"/>
      </bottom>
      <diagonal/>
    </border>
    <border>
      <left/>
      <right style="double">
        <color rgb="FF000000"/>
      </right>
      <top style="thin">
        <color auto="1"/>
      </top>
      <bottom style="double">
        <color rgb="FF000000"/>
      </bottom>
      <diagonal/>
    </border>
    <border>
      <left style="double">
        <color auto="1"/>
      </left>
      <right style="double">
        <color auto="1"/>
      </right>
      <top/>
      <bottom style="double">
        <color rgb="FF000000"/>
      </bottom>
      <diagonal/>
    </border>
    <border>
      <left style="double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indexed="8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auto="1"/>
      </right>
      <top/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auto="1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double">
        <color auto="1"/>
      </left>
      <right/>
      <top style="thin">
        <color rgb="FF000000"/>
      </top>
      <bottom style="double">
        <color auto="1"/>
      </bottom>
      <diagonal/>
    </border>
    <border>
      <left/>
      <right style="double">
        <color rgb="FF000000"/>
      </right>
      <top style="thin">
        <color rgb="FF000000"/>
      </top>
      <bottom style="double">
        <color auto="1"/>
      </bottom>
      <diagonal/>
    </border>
    <border>
      <left/>
      <right/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rgb="FF000000"/>
      </left>
      <right style="double">
        <color rgb="FF000000"/>
      </right>
      <top style="double">
        <color auto="1"/>
      </top>
      <bottom style="thin">
        <color rgb="FF000000"/>
      </bottom>
      <diagonal/>
    </border>
    <border>
      <left style="double">
        <color rgb="FF000000"/>
      </left>
      <right style="double">
        <color auto="1"/>
      </right>
      <top style="double">
        <color auto="1"/>
      </top>
      <bottom/>
      <diagonal/>
    </border>
    <border>
      <left style="double">
        <color rgb="FF000000"/>
      </left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rgb="FF000000"/>
      </bottom>
      <diagonal/>
    </border>
    <border>
      <left/>
      <right style="double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8"/>
      </top>
      <bottom/>
      <diagonal/>
    </border>
    <border>
      <left style="thin">
        <color auto="1"/>
      </left>
      <right style="double">
        <color auto="1"/>
      </right>
      <top style="thin">
        <color indexed="8"/>
      </top>
      <bottom style="thin">
        <color indexed="64"/>
      </bottom>
      <diagonal/>
    </border>
    <border>
      <left/>
      <right style="double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auto="1"/>
      </left>
      <right/>
      <top style="thin">
        <color indexed="8"/>
      </top>
      <bottom style="double">
        <color auto="1"/>
      </bottom>
      <diagonal/>
    </border>
    <border>
      <left/>
      <right/>
      <top style="thin">
        <color indexed="8"/>
      </top>
      <bottom style="double">
        <color auto="1"/>
      </bottom>
      <diagonal/>
    </border>
    <border>
      <left/>
      <right style="double">
        <color auto="1"/>
      </right>
      <top style="thin">
        <color indexed="8"/>
      </top>
      <bottom style="double">
        <color auto="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rgb="FFFFFFFF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double">
        <color auto="1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double">
        <color auto="1"/>
      </bottom>
      <diagonal/>
    </border>
    <border>
      <left/>
      <right style="double">
        <color auto="1"/>
      </right>
      <top style="thin">
        <color rgb="FF000000"/>
      </top>
      <bottom style="double">
        <color auto="1"/>
      </bottom>
      <diagonal/>
    </border>
    <border>
      <left/>
      <right/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/>
      <top style="thin">
        <color rgb="FF000000"/>
      </top>
      <bottom style="double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/>
      <bottom style="thin">
        <color rgb="FF000000"/>
      </bottom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rgb="FF000000"/>
      </left>
      <right style="thin">
        <color rgb="FF000000"/>
      </right>
      <top style="double">
        <color auto="1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auto="1"/>
      </bottom>
      <diagonal/>
    </border>
    <border>
      <left/>
      <right style="double">
        <color auto="1"/>
      </right>
      <top style="thin">
        <color rgb="FF000000"/>
      </top>
      <bottom style="double">
        <color auto="1"/>
      </bottom>
      <diagonal/>
    </border>
    <border>
      <left/>
      <right/>
      <top style="thin">
        <color rgb="FF000000"/>
      </top>
      <bottom style="double">
        <color auto="1"/>
      </bottom>
      <diagonal/>
    </border>
    <border>
      <left/>
      <right style="double">
        <color auto="1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double">
        <color rgb="FF000000"/>
      </left>
      <right style="double">
        <color auto="1"/>
      </right>
      <top style="double">
        <color rgb="FF000000"/>
      </top>
      <bottom/>
      <diagonal/>
    </border>
    <border>
      <left style="double">
        <color rgb="FF000000"/>
      </left>
      <right style="double">
        <color auto="1"/>
      </right>
      <top/>
      <bottom style="double">
        <color rgb="FF000000"/>
      </bottom>
      <diagonal/>
    </border>
    <border>
      <left style="double">
        <color rgb="FF000000"/>
      </left>
      <right style="double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/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auto="1"/>
      </bottom>
      <diagonal/>
    </border>
    <border>
      <left style="double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double">
        <color rgb="FF000000"/>
      </right>
      <top style="thin">
        <color auto="1"/>
      </top>
      <bottom/>
      <diagonal/>
    </border>
    <border>
      <left style="thin">
        <color rgb="FF000000"/>
      </left>
      <right style="double">
        <color rgb="FF000000"/>
      </right>
      <top style="thin">
        <color auto="1"/>
      </top>
      <bottom style="thin">
        <color auto="1"/>
      </bottom>
      <diagonal/>
    </border>
    <border>
      <left style="double">
        <color rgb="FF000000"/>
      </left>
      <right style="thin">
        <color rgb="FF000000"/>
      </right>
      <top style="thin">
        <color auto="1"/>
      </top>
      <bottom/>
      <diagonal/>
    </border>
    <border>
      <left style="double">
        <color rgb="FF000000"/>
      </left>
      <right style="thin">
        <color rgb="FF000000"/>
      </right>
      <top style="thin">
        <color auto="1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auto="1"/>
      </top>
      <bottom style="double">
        <color rgb="FF000000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auto="1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22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/>
      <right style="thin">
        <color indexed="9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/>
      <diagonal/>
    </border>
    <border>
      <left style="double">
        <color indexed="9"/>
      </left>
      <right/>
      <top style="thin">
        <color indexed="22"/>
      </top>
      <bottom/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9"/>
      </bottom>
      <diagonal/>
    </border>
    <border>
      <left style="double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double">
        <color auto="1"/>
      </right>
      <top style="double">
        <color indexed="64"/>
      </top>
      <bottom style="thin">
        <color rgb="FF000000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thin">
        <color rgb="FF000000"/>
      </left>
      <right style="double">
        <color indexed="64"/>
      </right>
      <top style="thin">
        <color auto="1"/>
      </top>
      <bottom/>
      <diagonal/>
    </border>
    <border>
      <left style="thin">
        <color rgb="FF000000"/>
      </left>
      <right style="double">
        <color indexed="64"/>
      </right>
      <top/>
      <bottom/>
      <diagonal/>
    </border>
    <border>
      <left style="thin">
        <color rgb="FF000000"/>
      </left>
      <right style="double">
        <color indexed="64"/>
      </right>
      <top/>
      <bottom style="thin">
        <color auto="1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auto="1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auto="1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rgb="FF000000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/>
      <bottom style="thin">
        <color rgb="FF00000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auto="1"/>
      </right>
      <top style="thin">
        <color indexed="64"/>
      </top>
      <bottom/>
      <diagonal/>
    </border>
    <border>
      <left style="thin">
        <color indexed="8"/>
      </left>
      <right style="double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74">
    <xf numFmtId="187" fontId="0" fillId="0" borderId="0">
      <alignment vertical="top"/>
    </xf>
    <xf numFmtId="187" fontId="58" fillId="0" borderId="0">
      <alignment vertical="top"/>
    </xf>
    <xf numFmtId="179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87" fontId="71" fillId="0" borderId="0" applyNumberFormat="0" applyFill="0" applyBorder="0" applyAlignment="0" applyProtection="0">
      <alignment vertical="top"/>
      <protection locked="0"/>
    </xf>
    <xf numFmtId="187" fontId="58" fillId="0" borderId="0">
      <alignment vertical="top"/>
    </xf>
    <xf numFmtId="187" fontId="29" fillId="0" borderId="0"/>
    <xf numFmtId="9" fontId="18" fillId="0" borderId="0" applyFont="0" applyFill="0" applyBorder="0" applyAlignment="0" applyProtection="0">
      <alignment vertical="center"/>
    </xf>
    <xf numFmtId="187" fontId="58" fillId="0" borderId="0">
      <alignment vertical="top"/>
    </xf>
    <xf numFmtId="43" fontId="58" fillId="0" borderId="0" applyFont="0" applyFill="0" applyBorder="0" applyAlignment="0" applyProtection="0">
      <alignment vertical="center"/>
    </xf>
    <xf numFmtId="187" fontId="37" fillId="0" borderId="0">
      <alignment vertical="top"/>
    </xf>
    <xf numFmtId="187" fontId="58" fillId="0" borderId="0">
      <alignment vertical="center"/>
    </xf>
    <xf numFmtId="177" fontId="29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187" fontId="29" fillId="0" borderId="0"/>
    <xf numFmtId="187" fontId="58" fillId="0" borderId="0">
      <alignment vertical="top"/>
    </xf>
    <xf numFmtId="37" fontId="72" fillId="0" borderId="0"/>
    <xf numFmtId="187" fontId="58" fillId="0" borderId="0">
      <alignment vertical="top"/>
    </xf>
    <xf numFmtId="181" fontId="29" fillId="0" borderId="0" applyFont="0" applyFill="0" applyBorder="0" applyAlignment="0" applyProtection="0"/>
    <xf numFmtId="187" fontId="70" fillId="0" borderId="0"/>
    <xf numFmtId="187" fontId="58" fillId="0" borderId="0">
      <alignment vertical="top"/>
    </xf>
    <xf numFmtId="187" fontId="73" fillId="0" borderId="0" applyNumberFormat="0" applyFill="0" applyBorder="0" applyAlignment="0" applyProtection="0">
      <alignment vertical="top"/>
      <protection locked="0"/>
    </xf>
    <xf numFmtId="187" fontId="58" fillId="0" borderId="0">
      <alignment vertical="top"/>
    </xf>
    <xf numFmtId="187" fontId="58" fillId="0" borderId="0">
      <alignment vertical="top"/>
    </xf>
    <xf numFmtId="187" fontId="58" fillId="0" borderId="0">
      <alignment vertical="top"/>
    </xf>
    <xf numFmtId="187" fontId="58" fillId="0" borderId="0">
      <alignment vertical="top"/>
    </xf>
    <xf numFmtId="187" fontId="58" fillId="0" borderId="0"/>
    <xf numFmtId="187" fontId="58" fillId="0" borderId="0">
      <alignment vertical="top"/>
    </xf>
    <xf numFmtId="187" fontId="18" fillId="0" borderId="0">
      <alignment vertical="center"/>
    </xf>
    <xf numFmtId="187" fontId="74" fillId="0" borderId="0">
      <alignment vertical="center"/>
    </xf>
    <xf numFmtId="187" fontId="75" fillId="0" borderId="0">
      <alignment vertical="center"/>
    </xf>
    <xf numFmtId="187" fontId="18" fillId="0" borderId="0">
      <alignment vertical="center"/>
    </xf>
    <xf numFmtId="187" fontId="58" fillId="0" borderId="0">
      <alignment vertical="top"/>
    </xf>
    <xf numFmtId="187" fontId="58" fillId="0" borderId="0">
      <alignment vertical="top"/>
    </xf>
    <xf numFmtId="187" fontId="74" fillId="0" borderId="0">
      <alignment vertical="center"/>
    </xf>
    <xf numFmtId="187" fontId="75" fillId="0" borderId="0">
      <alignment vertical="center"/>
    </xf>
    <xf numFmtId="187" fontId="58" fillId="0" borderId="0"/>
    <xf numFmtId="187" fontId="18" fillId="0" borderId="0">
      <alignment vertical="center"/>
    </xf>
    <xf numFmtId="187" fontId="74" fillId="0" borderId="0">
      <alignment vertical="center"/>
    </xf>
    <xf numFmtId="187" fontId="75" fillId="0" borderId="0">
      <alignment vertical="center"/>
    </xf>
    <xf numFmtId="187" fontId="18" fillId="0" borderId="0">
      <alignment vertical="center"/>
    </xf>
    <xf numFmtId="187" fontId="58" fillId="0" borderId="0">
      <alignment vertical="center"/>
    </xf>
    <xf numFmtId="187" fontId="58" fillId="0" borderId="0">
      <alignment vertical="center"/>
    </xf>
    <xf numFmtId="187" fontId="58" fillId="0" borderId="0">
      <alignment vertical="center"/>
    </xf>
    <xf numFmtId="187" fontId="58" fillId="0" borderId="0">
      <alignment vertical="center"/>
    </xf>
    <xf numFmtId="187" fontId="58" fillId="0" borderId="0">
      <alignment vertical="top"/>
    </xf>
    <xf numFmtId="187" fontId="58" fillId="0" borderId="0">
      <alignment vertical="top"/>
    </xf>
    <xf numFmtId="187" fontId="58" fillId="0" borderId="0">
      <alignment vertical="top"/>
    </xf>
    <xf numFmtId="187" fontId="58" fillId="0" borderId="0">
      <alignment vertical="top"/>
    </xf>
    <xf numFmtId="187" fontId="58" fillId="0" borderId="0">
      <alignment vertical="center"/>
    </xf>
    <xf numFmtId="187" fontId="58" fillId="0" borderId="0">
      <alignment vertical="top"/>
    </xf>
    <xf numFmtId="187" fontId="58" fillId="0" borderId="0">
      <alignment vertical="top"/>
    </xf>
    <xf numFmtId="187" fontId="58" fillId="0" borderId="0">
      <alignment vertical="top"/>
    </xf>
    <xf numFmtId="187" fontId="74" fillId="0" borderId="0">
      <alignment vertical="center"/>
    </xf>
    <xf numFmtId="187" fontId="75" fillId="0" borderId="0">
      <alignment vertical="center"/>
    </xf>
    <xf numFmtId="187" fontId="58" fillId="0" borderId="0">
      <alignment vertical="top"/>
    </xf>
    <xf numFmtId="187" fontId="74" fillId="0" borderId="0">
      <alignment vertical="center"/>
    </xf>
    <xf numFmtId="187" fontId="37" fillId="0" borderId="0">
      <alignment vertical="top"/>
    </xf>
    <xf numFmtId="187" fontId="37" fillId="0" borderId="0">
      <alignment vertical="top"/>
    </xf>
    <xf numFmtId="187" fontId="58" fillId="0" borderId="0" applyBorder="0"/>
    <xf numFmtId="187" fontId="73" fillId="0" borderId="0" applyNumberFormat="0" applyFill="0" applyBorder="0" applyAlignment="0" applyProtection="0">
      <alignment vertical="top"/>
      <protection locked="0"/>
    </xf>
    <xf numFmtId="187" fontId="71" fillId="0" borderId="0" applyNumberFormat="0" applyFill="0" applyBorder="0" applyAlignment="0" applyProtection="0">
      <alignment vertical="top"/>
      <protection locked="0"/>
    </xf>
    <xf numFmtId="187" fontId="70" fillId="0" borderId="0" applyAlignment="0"/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4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8" fillId="0" borderId="0" applyFont="0" applyFill="0" applyBorder="0" applyAlignment="0" applyProtection="0">
      <alignment vertical="center"/>
    </xf>
    <xf numFmtId="43" fontId="58" fillId="0" borderId="0" applyFon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43" fontId="5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</cellStyleXfs>
  <cellXfs count="1631">
    <xf numFmtId="187" fontId="0" fillId="0" borderId="0" xfId="0" applyAlignment="1">
      <alignment vertical="center"/>
    </xf>
    <xf numFmtId="187" fontId="1" fillId="0" borderId="0" xfId="0" applyFont="1" applyAlignment="1">
      <alignment horizontal="left" vertical="center"/>
    </xf>
    <xf numFmtId="187" fontId="4" fillId="2" borderId="3" xfId="0" applyFont="1" applyFill="1" applyBorder="1" applyAlignment="1">
      <alignment horizontal="center" vertical="center" wrapText="1"/>
    </xf>
    <xf numFmtId="187" fontId="4" fillId="2" borderId="4" xfId="0" applyFont="1" applyFill="1" applyBorder="1" applyAlignment="1">
      <alignment horizontal="center" vertical="center" wrapText="1"/>
    </xf>
    <xf numFmtId="187" fontId="5" fillId="2" borderId="5" xfId="0" applyFont="1" applyFill="1" applyBorder="1" applyAlignment="1">
      <alignment horizontal="center" vertical="center" wrapText="1"/>
    </xf>
    <xf numFmtId="187" fontId="5" fillId="2" borderId="6" xfId="0" applyFont="1" applyFill="1" applyBorder="1" applyAlignment="1">
      <alignment horizontal="center" vertical="center" wrapText="1"/>
    </xf>
    <xf numFmtId="187" fontId="6" fillId="2" borderId="7" xfId="0" applyFont="1" applyFill="1" applyBorder="1" applyAlignment="1">
      <alignment horizontal="center" vertical="center"/>
    </xf>
    <xf numFmtId="187" fontId="7" fillId="3" borderId="9" xfId="0" applyFont="1" applyFill="1" applyBorder="1" applyAlignment="1">
      <alignment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187" fontId="7" fillId="3" borderId="13" xfId="0" applyFont="1" applyFill="1" applyBorder="1" applyAlignment="1">
      <alignment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187" fontId="7" fillId="3" borderId="16" xfId="0" applyFont="1" applyFill="1" applyBorder="1" applyAlignment="1">
      <alignment vertical="center" wrapText="1"/>
    </xf>
    <xf numFmtId="3" fontId="7" fillId="3" borderId="17" xfId="0" applyNumberFormat="1" applyFont="1" applyFill="1" applyBorder="1" applyAlignment="1">
      <alignment horizontal="center" vertical="center" wrapText="1"/>
    </xf>
    <xf numFmtId="3" fontId="7" fillId="3" borderId="18" xfId="0" applyNumberFormat="1" applyFont="1" applyFill="1" applyBorder="1" applyAlignment="1">
      <alignment horizontal="center" vertical="center" wrapText="1"/>
    </xf>
    <xf numFmtId="187" fontId="10" fillId="0" borderId="22" xfId="0" applyFont="1" applyBorder="1" applyAlignment="1">
      <alignment horizontal="left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187" fontId="10" fillId="0" borderId="25" xfId="0" applyFont="1" applyBorder="1" applyAlignment="1">
      <alignment horizontal="left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187" fontId="10" fillId="0" borderId="30" xfId="0" applyFont="1" applyBorder="1" applyAlignment="1">
      <alignment horizontal="left" vertical="center" wrapText="1"/>
    </xf>
    <xf numFmtId="182" fontId="7" fillId="0" borderId="33" xfId="0" applyNumberFormat="1" applyFont="1" applyBorder="1" applyAlignment="1">
      <alignment horizontal="center" vertical="center"/>
    </xf>
    <xf numFmtId="182" fontId="7" fillId="0" borderId="34" xfId="0" applyNumberFormat="1" applyFont="1" applyBorder="1" applyAlignment="1">
      <alignment horizontal="center" vertical="center"/>
    </xf>
    <xf numFmtId="187" fontId="10" fillId="0" borderId="33" xfId="0" applyFont="1" applyBorder="1" applyAlignment="1">
      <alignment horizontal="left" vertical="center" wrapText="1"/>
    </xf>
    <xf numFmtId="187" fontId="10" fillId="0" borderId="35" xfId="0" applyFont="1" applyBorder="1" applyAlignment="1">
      <alignment horizontal="left" vertical="center" wrapText="1"/>
    </xf>
    <xf numFmtId="3" fontId="7" fillId="3" borderId="36" xfId="0" applyNumberFormat="1" applyFont="1" applyFill="1" applyBorder="1" applyAlignment="1">
      <alignment horizontal="center" vertical="center" wrapText="1"/>
    </xf>
    <xf numFmtId="3" fontId="7" fillId="3" borderId="37" xfId="0" applyNumberFormat="1" applyFont="1" applyFill="1" applyBorder="1" applyAlignment="1">
      <alignment horizontal="center" vertical="center" wrapText="1"/>
    </xf>
    <xf numFmtId="187" fontId="10" fillId="0" borderId="38" xfId="0" applyFont="1" applyBorder="1" applyAlignment="1">
      <alignment horizontal="left" vertical="center" wrapText="1"/>
    </xf>
    <xf numFmtId="187" fontId="14" fillId="0" borderId="13" xfId="0" applyFont="1" applyBorder="1" applyAlignment="1">
      <alignment vertical="center" wrapText="1"/>
    </xf>
    <xf numFmtId="3" fontId="14" fillId="3" borderId="14" xfId="0" applyNumberFormat="1" applyFont="1" applyFill="1" applyBorder="1" applyAlignment="1">
      <alignment horizontal="center" vertical="center" wrapText="1"/>
    </xf>
    <xf numFmtId="3" fontId="14" fillId="3" borderId="39" xfId="0" applyNumberFormat="1" applyFont="1" applyFill="1" applyBorder="1" applyAlignment="1">
      <alignment horizontal="center" vertical="center" wrapText="1"/>
    </xf>
    <xf numFmtId="187" fontId="7" fillId="0" borderId="40" xfId="0" applyFont="1" applyBorder="1" applyAlignment="1">
      <alignment vertical="center" wrapText="1"/>
    </xf>
    <xf numFmtId="187" fontId="7" fillId="3" borderId="42" xfId="0" applyFont="1" applyFill="1" applyBorder="1" applyAlignment="1">
      <alignment vertical="center" wrapText="1"/>
    </xf>
    <xf numFmtId="187" fontId="7" fillId="3" borderId="40" xfId="0" applyFont="1" applyFill="1" applyBorder="1" applyAlignment="1">
      <alignment vertical="center" wrapText="1"/>
    </xf>
    <xf numFmtId="187" fontId="7" fillId="3" borderId="44" xfId="0" applyFont="1" applyFill="1" applyBorder="1" applyAlignment="1">
      <alignment vertical="center" wrapText="1"/>
    </xf>
    <xf numFmtId="3" fontId="7" fillId="3" borderId="45" xfId="0" applyNumberFormat="1" applyFont="1" applyFill="1" applyBorder="1" applyAlignment="1">
      <alignment horizontal="center" vertical="center" wrapText="1"/>
    </xf>
    <xf numFmtId="3" fontId="7" fillId="3" borderId="46" xfId="0" applyNumberFormat="1" applyFont="1" applyFill="1" applyBorder="1" applyAlignment="1">
      <alignment horizontal="center" vertical="center" wrapText="1"/>
    </xf>
    <xf numFmtId="187" fontId="7" fillId="0" borderId="48" xfId="0" applyFont="1" applyBorder="1" applyAlignment="1">
      <alignment horizontal="left" vertical="center" wrapText="1"/>
    </xf>
    <xf numFmtId="3" fontId="11" fillId="0" borderId="49" xfId="0" applyNumberFormat="1" applyFont="1" applyBorder="1" applyAlignment="1">
      <alignment horizontal="center" vertical="center" wrapText="1"/>
    </xf>
    <xf numFmtId="3" fontId="7" fillId="0" borderId="50" xfId="0" applyNumberFormat="1" applyFont="1" applyBorder="1" applyAlignment="1">
      <alignment horizontal="center" vertical="center" wrapText="1"/>
    </xf>
    <xf numFmtId="187" fontId="7" fillId="0" borderId="51" xfId="0" applyFont="1" applyBorder="1" applyAlignment="1">
      <alignment horizontal="left" vertical="center" wrapText="1"/>
    </xf>
    <xf numFmtId="3" fontId="14" fillId="3" borderId="18" xfId="0" applyNumberFormat="1" applyFont="1" applyFill="1" applyBorder="1" applyAlignment="1">
      <alignment horizontal="center" vertical="center" wrapText="1"/>
    </xf>
    <xf numFmtId="3" fontId="14" fillId="3" borderId="15" xfId="0" applyNumberFormat="1" applyFont="1" applyFill="1" applyBorder="1" applyAlignment="1">
      <alignment horizontal="center" vertical="center" wrapText="1"/>
    </xf>
    <xf numFmtId="187" fontId="0" fillId="0" borderId="57" xfId="0" applyBorder="1" applyAlignment="1">
      <alignment vertical="center"/>
    </xf>
    <xf numFmtId="187" fontId="0" fillId="0" borderId="0" xfId="0" applyAlignment="1">
      <alignment horizontal="center" vertical="center"/>
    </xf>
    <xf numFmtId="187" fontId="0" fillId="0" borderId="58" xfId="0" applyBorder="1" applyAlignment="1">
      <alignment horizontal="center" vertical="center"/>
    </xf>
    <xf numFmtId="187" fontId="4" fillId="2" borderId="8" xfId="0" applyFont="1" applyFill="1" applyBorder="1" applyAlignment="1">
      <alignment horizontal="center" vertical="center" wrapText="1"/>
    </xf>
    <xf numFmtId="187" fontId="4" fillId="2" borderId="5" xfId="0" applyFont="1" applyFill="1" applyBorder="1" applyAlignment="1">
      <alignment horizontal="center" vertical="center" wrapText="1"/>
    </xf>
    <xf numFmtId="187" fontId="4" fillId="2" borderId="6" xfId="0" applyFont="1" applyFill="1" applyBorder="1" applyAlignment="1">
      <alignment horizontal="center" vertical="center" wrapText="1"/>
    </xf>
    <xf numFmtId="187" fontId="18" fillId="0" borderId="63" xfId="0" applyFont="1" applyBorder="1" applyAlignment="1">
      <alignment horizontal="left" vertical="center" wrapText="1"/>
    </xf>
    <xf numFmtId="3" fontId="7" fillId="0" borderId="63" xfId="0" applyNumberFormat="1" applyFont="1" applyBorder="1" applyAlignment="1">
      <alignment horizontal="center" vertical="center" wrapText="1"/>
    </xf>
    <xf numFmtId="3" fontId="7" fillId="0" borderId="64" xfId="0" applyNumberFormat="1" applyFont="1" applyBorder="1" applyAlignment="1">
      <alignment horizontal="center" vertical="center" wrapText="1"/>
    </xf>
    <xf numFmtId="187" fontId="18" fillId="0" borderId="65" xfId="0" applyFont="1" applyBorder="1" applyAlignment="1">
      <alignment horizontal="left" vertical="center" wrapText="1"/>
    </xf>
    <xf numFmtId="3" fontId="7" fillId="0" borderId="66" xfId="0" applyNumberFormat="1" applyFont="1" applyBorder="1" applyAlignment="1">
      <alignment horizontal="center" vertical="center" wrapText="1"/>
    </xf>
    <xf numFmtId="3" fontId="7" fillId="0" borderId="67" xfId="0" applyNumberFormat="1" applyFont="1" applyBorder="1" applyAlignment="1">
      <alignment horizontal="center" vertical="center" wrapText="1"/>
    </xf>
    <xf numFmtId="3" fontId="18" fillId="0" borderId="63" xfId="0" applyNumberFormat="1" applyFont="1" applyBorder="1" applyAlignment="1">
      <alignment horizontal="center" vertical="center" wrapText="1"/>
    </xf>
    <xf numFmtId="185" fontId="7" fillId="0" borderId="63" xfId="0" applyNumberFormat="1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/>
    </xf>
    <xf numFmtId="3" fontId="11" fillId="0" borderId="68" xfId="0" applyNumberFormat="1" applyFont="1" applyBorder="1" applyAlignment="1">
      <alignment horizontal="center" vertical="center"/>
    </xf>
    <xf numFmtId="3" fontId="7" fillId="0" borderId="69" xfId="0" applyNumberFormat="1" applyFont="1" applyBorder="1" applyAlignment="1">
      <alignment horizontal="center" vertical="center" wrapText="1"/>
    </xf>
    <xf numFmtId="187" fontId="18" fillId="0" borderId="66" xfId="0" applyFont="1" applyBorder="1" applyAlignment="1">
      <alignment horizontal="left" vertical="center" wrapText="1"/>
    </xf>
    <xf numFmtId="185" fontId="11" fillId="0" borderId="66" xfId="0" applyNumberFormat="1" applyFont="1" applyBorder="1" applyAlignment="1">
      <alignment horizontal="center" vertical="center"/>
    </xf>
    <xf numFmtId="185" fontId="11" fillId="0" borderId="67" xfId="0" applyNumberFormat="1" applyFont="1" applyBorder="1" applyAlignment="1">
      <alignment horizontal="center" vertical="center"/>
    </xf>
    <xf numFmtId="185" fontId="7" fillId="0" borderId="64" xfId="0" applyNumberFormat="1" applyFont="1" applyBorder="1" applyAlignment="1">
      <alignment horizontal="center" vertical="center" wrapText="1"/>
    </xf>
    <xf numFmtId="187" fontId="18" fillId="0" borderId="70" xfId="0" applyFont="1" applyBorder="1" applyAlignment="1">
      <alignment horizontal="left" vertical="center" wrapText="1"/>
    </xf>
    <xf numFmtId="185" fontId="11" fillId="0" borderId="71" xfId="0" applyNumberFormat="1" applyFont="1" applyBorder="1" applyAlignment="1">
      <alignment horizontal="center" vertical="center"/>
    </xf>
    <xf numFmtId="185" fontId="11" fillId="0" borderId="72" xfId="0" applyNumberFormat="1" applyFont="1" applyBorder="1" applyAlignment="1">
      <alignment horizontal="center" vertical="center"/>
    </xf>
    <xf numFmtId="187" fontId="18" fillId="0" borderId="73" xfId="0" applyFont="1" applyBorder="1" applyAlignment="1">
      <alignment horizontal="left" vertical="center" wrapText="1"/>
    </xf>
    <xf numFmtId="185" fontId="11" fillId="0" borderId="74" xfId="0" applyNumberFormat="1" applyFont="1" applyBorder="1" applyAlignment="1">
      <alignment horizontal="center" vertical="center"/>
    </xf>
    <xf numFmtId="185" fontId="11" fillId="0" borderId="75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76" xfId="0" applyNumberFormat="1" applyFont="1" applyBorder="1" applyAlignment="1">
      <alignment horizontal="center" vertical="center" wrapText="1"/>
    </xf>
    <xf numFmtId="185" fontId="18" fillId="0" borderId="63" xfId="0" applyNumberFormat="1" applyFont="1" applyBorder="1" applyAlignment="1">
      <alignment horizontal="center" vertical="center" wrapText="1"/>
    </xf>
    <xf numFmtId="187" fontId="18" fillId="0" borderId="44" xfId="0" applyFont="1" applyBorder="1" applyAlignment="1">
      <alignment horizontal="left" vertical="center" wrapText="1"/>
    </xf>
    <xf numFmtId="185" fontId="18" fillId="0" borderId="68" xfId="0" applyNumberFormat="1" applyFont="1" applyBorder="1" applyAlignment="1">
      <alignment horizontal="center" vertical="center" wrapText="1"/>
    </xf>
    <xf numFmtId="185" fontId="7" fillId="0" borderId="69" xfId="0" applyNumberFormat="1" applyFont="1" applyBorder="1" applyAlignment="1">
      <alignment horizontal="center" vertical="center" wrapText="1"/>
    </xf>
    <xf numFmtId="185" fontId="19" fillId="0" borderId="71" xfId="0" applyNumberFormat="1" applyFont="1" applyBorder="1" applyAlignment="1">
      <alignment horizontal="center" vertical="center"/>
    </xf>
    <xf numFmtId="185" fontId="19" fillId="0" borderId="74" xfId="0" applyNumberFormat="1" applyFont="1" applyBorder="1" applyAlignment="1">
      <alignment horizontal="center" vertical="center"/>
    </xf>
    <xf numFmtId="187" fontId="18" fillId="0" borderId="28" xfId="0" applyFont="1" applyBorder="1" applyAlignment="1">
      <alignment horizontal="left" vertical="center" wrapText="1"/>
    </xf>
    <xf numFmtId="3" fontId="18" fillId="0" borderId="45" xfId="0" applyNumberFormat="1" applyFont="1" applyBorder="1" applyAlignment="1">
      <alignment horizontal="center" vertical="center" wrapText="1"/>
    </xf>
    <xf numFmtId="187" fontId="18" fillId="0" borderId="77" xfId="0" applyFont="1" applyBorder="1" applyAlignment="1">
      <alignment horizontal="left" vertical="center" wrapText="1"/>
    </xf>
    <xf numFmtId="3" fontId="7" fillId="0" borderId="78" xfId="0" applyNumberFormat="1" applyFont="1" applyBorder="1" applyAlignment="1">
      <alignment horizontal="center" vertical="center" wrapText="1"/>
    </xf>
    <xf numFmtId="3" fontId="18" fillId="0" borderId="68" xfId="0" applyNumberFormat="1" applyFont="1" applyBorder="1" applyAlignment="1">
      <alignment horizontal="center" vertical="center" wrapText="1"/>
    </xf>
    <xf numFmtId="3" fontId="11" fillId="0" borderId="63" xfId="0" applyNumberFormat="1" applyFont="1" applyBorder="1" applyAlignment="1">
      <alignment horizontal="center" vertical="center" wrapText="1"/>
    </xf>
    <xf numFmtId="3" fontId="11" fillId="0" borderId="64" xfId="0" applyNumberFormat="1" applyFont="1" applyBorder="1" applyAlignment="1">
      <alignment horizontal="center" vertical="center"/>
    </xf>
    <xf numFmtId="187" fontId="18" fillId="0" borderId="68" xfId="0" applyFont="1" applyBorder="1" applyAlignment="1">
      <alignment horizontal="left" vertical="center" wrapText="1"/>
    </xf>
    <xf numFmtId="3" fontId="11" fillId="0" borderId="69" xfId="0" applyNumberFormat="1" applyFont="1" applyBorder="1" applyAlignment="1">
      <alignment horizontal="center" vertical="center"/>
    </xf>
    <xf numFmtId="3" fontId="11" fillId="0" borderId="66" xfId="0" applyNumberFormat="1" applyFont="1" applyBorder="1" applyAlignment="1">
      <alignment horizontal="center" vertical="center" wrapText="1"/>
    </xf>
    <xf numFmtId="3" fontId="11" fillId="0" borderId="67" xfId="0" applyNumberFormat="1" applyFont="1" applyBorder="1" applyAlignment="1">
      <alignment horizontal="center" vertical="center"/>
    </xf>
    <xf numFmtId="187" fontId="18" fillId="0" borderId="0" xfId="0" applyFont="1" applyAlignment="1">
      <alignment vertical="center" wrapText="1"/>
    </xf>
    <xf numFmtId="187" fontId="20" fillId="0" borderId="57" xfId="0" applyFont="1" applyBorder="1" applyAlignment="1">
      <alignment vertical="center" wrapText="1"/>
    </xf>
    <xf numFmtId="187" fontId="20" fillId="0" borderId="0" xfId="0" applyFont="1" applyAlignment="1">
      <alignment horizontal="center" vertical="center" wrapText="1"/>
    </xf>
    <xf numFmtId="187" fontId="20" fillId="0" borderId="79" xfId="0" applyFont="1" applyBorder="1" applyAlignment="1">
      <alignment horizontal="center" vertical="center" wrapText="1"/>
    </xf>
    <xf numFmtId="187" fontId="4" fillId="4" borderId="81" xfId="0" applyFont="1" applyFill="1" applyBorder="1" applyAlignment="1">
      <alignment horizontal="center" vertical="center" wrapText="1"/>
    </xf>
    <xf numFmtId="187" fontId="4" fillId="4" borderId="82" xfId="0" applyFont="1" applyFill="1" applyBorder="1" applyAlignment="1">
      <alignment horizontal="center" vertical="center" wrapText="1"/>
    </xf>
    <xf numFmtId="187" fontId="4" fillId="4" borderId="83" xfId="0" applyFont="1" applyFill="1" applyBorder="1" applyAlignment="1">
      <alignment horizontal="center" vertical="center" wrapText="1"/>
    </xf>
    <xf numFmtId="187" fontId="4" fillId="4" borderId="84" xfId="0" applyFont="1" applyFill="1" applyBorder="1" applyAlignment="1">
      <alignment horizontal="center" vertical="center" wrapText="1"/>
    </xf>
    <xf numFmtId="187" fontId="4" fillId="4" borderId="85" xfId="0" applyFont="1" applyFill="1" applyBorder="1" applyAlignment="1">
      <alignment horizontal="center" vertical="center" wrapText="1"/>
    </xf>
    <xf numFmtId="187" fontId="7" fillId="0" borderId="42" xfId="0" applyFont="1" applyBorder="1" applyAlignment="1">
      <alignment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9" fontId="7" fillId="0" borderId="86" xfId="0" applyNumberFormat="1" applyFont="1" applyBorder="1" applyAlignment="1">
      <alignment horizontal="center" vertical="center" wrapText="1"/>
    </xf>
    <xf numFmtId="187" fontId="0" fillId="0" borderId="43" xfId="0" applyBorder="1" applyAlignment="1">
      <alignment vertical="center"/>
    </xf>
    <xf numFmtId="187" fontId="7" fillId="0" borderId="88" xfId="0" applyFont="1" applyBorder="1" applyAlignment="1">
      <alignment vertical="center" wrapText="1"/>
    </xf>
    <xf numFmtId="185" fontId="7" fillId="0" borderId="36" xfId="0" applyNumberFormat="1" applyFont="1" applyBorder="1" applyAlignment="1">
      <alignment horizontal="center" vertical="center" wrapText="1"/>
    </xf>
    <xf numFmtId="9" fontId="7" fillId="0" borderId="89" xfId="0" applyNumberFormat="1" applyFont="1" applyBorder="1" applyAlignment="1">
      <alignment horizontal="center" vertical="center" wrapText="1"/>
    </xf>
    <xf numFmtId="185" fontId="7" fillId="0" borderId="14" xfId="0" applyNumberFormat="1" applyFont="1" applyBorder="1" applyAlignment="1">
      <alignment horizontal="center" vertical="center" wrapText="1"/>
    </xf>
    <xf numFmtId="9" fontId="7" fillId="0" borderId="91" xfId="0" applyNumberFormat="1" applyFont="1" applyBorder="1" applyAlignment="1">
      <alignment horizontal="center" vertical="center" wrapText="1"/>
    </xf>
    <xf numFmtId="187" fontId="25" fillId="0" borderId="92" xfId="0" applyFont="1" applyBorder="1" applyAlignment="1">
      <alignment vertical="center" wrapText="1"/>
    </xf>
    <xf numFmtId="9" fontId="7" fillId="0" borderId="93" xfId="0" applyNumberFormat="1" applyFont="1" applyBorder="1" applyAlignment="1">
      <alignment horizontal="center" vertical="center" wrapText="1"/>
    </xf>
    <xf numFmtId="185" fontId="7" fillId="0" borderId="95" xfId="0" applyNumberFormat="1" applyFont="1" applyBorder="1" applyAlignment="1">
      <alignment horizontal="center" vertical="center" wrapText="1"/>
    </xf>
    <xf numFmtId="9" fontId="7" fillId="0" borderId="96" xfId="0" applyNumberFormat="1" applyFont="1" applyBorder="1" applyAlignment="1">
      <alignment horizontal="center" vertical="center" wrapText="1"/>
    </xf>
    <xf numFmtId="187" fontId="7" fillId="0" borderId="98" xfId="0" applyFont="1" applyBorder="1" applyAlignment="1">
      <alignment vertical="center" wrapText="1"/>
    </xf>
    <xf numFmtId="185" fontId="7" fillId="0" borderId="22" xfId="0" applyNumberFormat="1" applyFont="1" applyBorder="1" applyAlignment="1">
      <alignment horizontal="center" vertical="center" wrapText="1"/>
    </xf>
    <xf numFmtId="9" fontId="7" fillId="0" borderId="99" xfId="0" applyNumberFormat="1" applyFont="1" applyBorder="1" applyAlignment="1">
      <alignment horizontal="center" vertical="center" wrapText="1"/>
    </xf>
    <xf numFmtId="187" fontId="7" fillId="0" borderId="101" xfId="0" applyFont="1" applyBorder="1" applyAlignment="1">
      <alignment vertical="center" wrapText="1"/>
    </xf>
    <xf numFmtId="185" fontId="7" fillId="0" borderId="33" xfId="0" applyNumberFormat="1" applyFont="1" applyBorder="1" applyAlignment="1">
      <alignment horizontal="center" vertical="center" wrapText="1"/>
    </xf>
    <xf numFmtId="9" fontId="7" fillId="0" borderId="102" xfId="0" applyNumberFormat="1" applyFont="1" applyBorder="1" applyAlignment="1">
      <alignment horizontal="center" vertical="center" wrapText="1"/>
    </xf>
    <xf numFmtId="187" fontId="7" fillId="0" borderId="103" xfId="0" applyFont="1" applyBorder="1" applyAlignment="1">
      <alignment vertical="center" wrapText="1"/>
    </xf>
    <xf numFmtId="187" fontId="7" fillId="0" borderId="104" xfId="0" applyFont="1" applyBorder="1" applyAlignment="1">
      <alignment vertical="center" wrapText="1"/>
    </xf>
    <xf numFmtId="187" fontId="7" fillId="0" borderId="105" xfId="0" applyFont="1" applyBorder="1" applyAlignment="1">
      <alignment vertical="center" wrapText="1"/>
    </xf>
    <xf numFmtId="185" fontId="7" fillId="0" borderId="25" xfId="0" applyNumberFormat="1" applyFont="1" applyBorder="1" applyAlignment="1">
      <alignment horizontal="center" vertical="center" wrapText="1"/>
    </xf>
    <xf numFmtId="9" fontId="7" fillId="0" borderId="106" xfId="0" applyNumberFormat="1" applyFont="1" applyBorder="1" applyAlignment="1">
      <alignment horizontal="center" vertical="center" wrapText="1"/>
    </xf>
    <xf numFmtId="178" fontId="18" fillId="3" borderId="98" xfId="0" applyNumberFormat="1" applyFont="1" applyFill="1" applyBorder="1" applyAlignment="1">
      <alignment horizontal="left" vertical="center" wrapText="1"/>
    </xf>
    <xf numFmtId="3" fontId="7" fillId="3" borderId="99" xfId="0" applyNumberFormat="1" applyFont="1" applyFill="1" applyBorder="1" applyAlignment="1">
      <alignment horizontal="center" vertical="center" wrapText="1"/>
    </xf>
    <xf numFmtId="178" fontId="18" fillId="3" borderId="105" xfId="0" applyNumberFormat="1" applyFont="1" applyFill="1" applyBorder="1" applyAlignment="1">
      <alignment horizontal="left" vertical="center" wrapText="1"/>
    </xf>
    <xf numFmtId="3" fontId="7" fillId="3" borderId="106" xfId="0" applyNumberFormat="1" applyFont="1" applyFill="1" applyBorder="1" applyAlignment="1">
      <alignment horizontal="center" vertical="center" wrapText="1"/>
    </xf>
    <xf numFmtId="178" fontId="18" fillId="3" borderId="101" xfId="0" applyNumberFormat="1" applyFont="1" applyFill="1" applyBorder="1" applyAlignment="1">
      <alignment horizontal="left" vertical="center" wrapText="1"/>
    </xf>
    <xf numFmtId="3" fontId="7" fillId="3" borderId="102" xfId="0" applyNumberFormat="1" applyFont="1" applyFill="1" applyBorder="1" applyAlignment="1">
      <alignment horizontal="center" vertical="center" wrapText="1"/>
    </xf>
    <xf numFmtId="187" fontId="0" fillId="0" borderId="120" xfId="0" applyBorder="1" applyAlignment="1">
      <alignment vertical="center"/>
    </xf>
    <xf numFmtId="187" fontId="0" fillId="0" borderId="121" xfId="0" applyBorder="1" applyAlignment="1">
      <alignment horizontal="center" vertical="center"/>
    </xf>
    <xf numFmtId="187" fontId="0" fillId="0" borderId="58" xfId="0" applyBorder="1" applyAlignment="1">
      <alignment vertical="center"/>
    </xf>
    <xf numFmtId="187" fontId="4" fillId="2" borderId="122" xfId="0" applyFont="1" applyFill="1" applyBorder="1" applyAlignment="1">
      <alignment horizontal="center" vertical="center" wrapText="1"/>
    </xf>
    <xf numFmtId="187" fontId="4" fillId="2" borderId="123" xfId="0" applyFont="1" applyFill="1" applyBorder="1" applyAlignment="1">
      <alignment horizontal="center" vertical="center" wrapText="1"/>
    </xf>
    <xf numFmtId="187" fontId="19" fillId="0" borderId="98" xfId="0" applyFont="1" applyBorder="1" applyAlignment="1">
      <alignment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99" xfId="0" applyNumberFormat="1" applyFont="1" applyBorder="1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3" fontId="11" fillId="0" borderId="102" xfId="0" applyNumberFormat="1" applyFont="1" applyBorder="1" applyAlignment="1">
      <alignment horizontal="center" vertical="center"/>
    </xf>
    <xf numFmtId="187" fontId="19" fillId="0" borderId="101" xfId="0" applyFont="1" applyBorder="1" applyAlignment="1">
      <alignment vertical="center"/>
    </xf>
    <xf numFmtId="3" fontId="11" fillId="0" borderId="127" xfId="0" applyNumberFormat="1" applyFont="1" applyBorder="1" applyAlignment="1">
      <alignment horizontal="center" vertical="center"/>
    </xf>
    <xf numFmtId="3" fontId="11" fillId="0" borderId="128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1" fillId="0" borderId="134" xfId="0" applyNumberFormat="1" applyFont="1" applyBorder="1" applyAlignment="1">
      <alignment horizontal="center" vertical="center"/>
    </xf>
    <xf numFmtId="187" fontId="25" fillId="0" borderId="136" xfId="0" applyFont="1" applyBorder="1" applyAlignment="1">
      <alignment horizontal="left" vertical="center" wrapText="1"/>
    </xf>
    <xf numFmtId="187" fontId="25" fillId="0" borderId="139" xfId="0" applyFont="1" applyBorder="1" applyAlignment="1">
      <alignment horizontal="left" vertical="center" wrapText="1"/>
    </xf>
    <xf numFmtId="187" fontId="19" fillId="0" borderId="98" xfId="0" applyFont="1" applyBorder="1" applyAlignment="1">
      <alignment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7" fillId="0" borderId="99" xfId="0" applyNumberFormat="1" applyFont="1" applyBorder="1" applyAlignment="1">
      <alignment horizontal="center" vertical="center" wrapText="1"/>
    </xf>
    <xf numFmtId="187" fontId="19" fillId="0" borderId="105" xfId="0" applyFont="1" applyBorder="1" applyAlignment="1">
      <alignment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7" fillId="0" borderId="106" xfId="0" applyNumberFormat="1" applyFont="1" applyBorder="1" applyAlignment="1">
      <alignment horizontal="center" vertical="center" wrapText="1"/>
    </xf>
    <xf numFmtId="187" fontId="19" fillId="0" borderId="101" xfId="0" applyFont="1" applyBorder="1" applyAlignment="1">
      <alignment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3" fontId="7" fillId="0" borderId="102" xfId="0" applyNumberFormat="1" applyFont="1" applyBorder="1" applyAlignment="1">
      <alignment horizontal="center" vertical="center" wrapText="1"/>
    </xf>
    <xf numFmtId="187" fontId="19" fillId="0" borderId="132" xfId="0" applyFont="1" applyBorder="1" applyAlignment="1">
      <alignment vertical="center" wrapText="1"/>
    </xf>
    <xf numFmtId="3" fontId="11" fillId="0" borderId="144" xfId="0" applyNumberFormat="1" applyFont="1" applyBorder="1" applyAlignment="1">
      <alignment horizontal="center" vertical="center" wrapText="1"/>
    </xf>
    <xf numFmtId="3" fontId="7" fillId="0" borderId="128" xfId="0" applyNumberFormat="1" applyFont="1" applyBorder="1" applyAlignment="1">
      <alignment horizontal="center" vertical="center" wrapText="1"/>
    </xf>
    <xf numFmtId="187" fontId="1" fillId="0" borderId="105" xfId="0" applyFont="1" applyBorder="1" applyAlignment="1">
      <alignment vertical="center" wrapText="1"/>
    </xf>
    <xf numFmtId="3" fontId="11" fillId="0" borderId="106" xfId="0" applyNumberFormat="1" applyFont="1" applyBorder="1" applyAlignment="1">
      <alignment horizontal="center" vertical="center" wrapText="1"/>
    </xf>
    <xf numFmtId="3" fontId="11" fillId="0" borderId="102" xfId="0" applyNumberFormat="1" applyFont="1" applyBorder="1" applyAlignment="1">
      <alignment horizontal="center" vertical="center" wrapText="1"/>
    </xf>
    <xf numFmtId="3" fontId="11" fillId="0" borderId="99" xfId="0" applyNumberFormat="1" applyFont="1" applyBorder="1" applyAlignment="1">
      <alignment horizontal="center" vertical="center" wrapText="1"/>
    </xf>
    <xf numFmtId="187" fontId="30" fillId="0" borderId="105" xfId="0" applyFont="1" applyBorder="1" applyAlignment="1">
      <alignment horizontal="justify" vertical="center" wrapText="1"/>
    </xf>
    <xf numFmtId="187" fontId="30" fillId="0" borderId="146" xfId="0" applyFont="1" applyBorder="1" applyAlignment="1">
      <alignment horizontal="justify" vertical="center" wrapText="1"/>
    </xf>
    <xf numFmtId="3" fontId="11" fillId="0" borderId="147" xfId="0" applyNumberFormat="1" applyFont="1" applyBorder="1" applyAlignment="1">
      <alignment horizontal="center" vertical="center" wrapText="1"/>
    </xf>
    <xf numFmtId="3" fontId="11" fillId="0" borderId="134" xfId="0" applyNumberFormat="1" applyFont="1" applyBorder="1" applyAlignment="1">
      <alignment horizontal="center" vertical="center" wrapText="1"/>
    </xf>
    <xf numFmtId="187" fontId="18" fillId="0" borderId="101" xfId="0" applyFont="1" applyBorder="1" applyAlignment="1">
      <alignment vertical="center"/>
    </xf>
    <xf numFmtId="187" fontId="18" fillId="0" borderId="146" xfId="0" applyFont="1" applyBorder="1" applyAlignment="1">
      <alignment vertical="center"/>
    </xf>
    <xf numFmtId="3" fontId="7" fillId="0" borderId="147" xfId="0" applyNumberFormat="1" applyFont="1" applyBorder="1" applyAlignment="1">
      <alignment horizontal="center" vertical="center" wrapText="1"/>
    </xf>
    <xf numFmtId="187" fontId="18" fillId="0" borderId="151" xfId="0" applyFont="1" applyBorder="1" applyAlignment="1">
      <alignment vertical="center"/>
    </xf>
    <xf numFmtId="3" fontId="7" fillId="0" borderId="22" xfId="0" applyNumberFormat="1" applyFont="1" applyBorder="1" applyAlignment="1">
      <alignment horizontal="center" vertical="center" wrapText="1"/>
    </xf>
    <xf numFmtId="187" fontId="18" fillId="0" borderId="152" xfId="0" applyFont="1" applyBorder="1" applyAlignment="1">
      <alignment vertical="center"/>
    </xf>
    <xf numFmtId="3" fontId="7" fillId="0" borderId="33" xfId="0" applyNumberFormat="1" applyFont="1" applyBorder="1" applyAlignment="1">
      <alignment horizontal="center" vertical="center" wrapText="1"/>
    </xf>
    <xf numFmtId="187" fontId="19" fillId="0" borderId="0" xfId="0" applyFont="1" applyAlignment="1">
      <alignment vertical="center"/>
    </xf>
    <xf numFmtId="187" fontId="4" fillId="2" borderId="153" xfId="0" applyFont="1" applyFill="1" applyBorder="1" applyAlignment="1">
      <alignment horizontal="center" vertical="center" wrapText="1"/>
    </xf>
    <xf numFmtId="187" fontId="18" fillId="6" borderId="35" xfId="0" applyFont="1" applyFill="1" applyBorder="1" applyAlignment="1">
      <alignment horizontal="left" vertical="center" wrapText="1"/>
    </xf>
    <xf numFmtId="187" fontId="18" fillId="6" borderId="38" xfId="0" applyFont="1" applyFill="1" applyBorder="1" applyAlignment="1">
      <alignment horizontal="left" vertical="center" wrapText="1"/>
    </xf>
    <xf numFmtId="3" fontId="11" fillId="0" borderId="64" xfId="0" applyNumberFormat="1" applyFont="1" applyBorder="1" applyAlignment="1">
      <alignment horizontal="center" vertical="center" wrapText="1"/>
    </xf>
    <xf numFmtId="187" fontId="18" fillId="0" borderId="63" xfId="0" applyFont="1" applyBorder="1" applyAlignment="1">
      <alignment horizontal="justify" vertical="center" wrapText="1"/>
    </xf>
    <xf numFmtId="3" fontId="11" fillId="0" borderId="160" xfId="0" applyNumberFormat="1" applyFont="1" applyBorder="1" applyAlignment="1">
      <alignment horizontal="center" vertical="center" wrapText="1"/>
    </xf>
    <xf numFmtId="187" fontId="18" fillId="0" borderId="161" xfId="0" applyFont="1" applyBorder="1" applyAlignment="1">
      <alignment horizontal="left" vertical="center" wrapText="1"/>
    </xf>
    <xf numFmtId="3" fontId="11" fillId="0" borderId="161" xfId="0" applyNumberFormat="1" applyFont="1" applyBorder="1" applyAlignment="1">
      <alignment horizontal="center" vertical="center" wrapText="1"/>
    </xf>
    <xf numFmtId="3" fontId="7" fillId="0" borderId="155" xfId="0" applyNumberFormat="1" applyFont="1" applyBorder="1" applyAlignment="1">
      <alignment horizontal="center" vertical="center" wrapText="1"/>
    </xf>
    <xf numFmtId="187" fontId="7" fillId="0" borderId="113" xfId="0" applyFont="1" applyBorder="1" applyAlignment="1">
      <alignment horizontal="left" vertical="center" wrapText="1"/>
    </xf>
    <xf numFmtId="182" fontId="7" fillId="0" borderId="14" xfId="0" applyNumberFormat="1" applyFont="1" applyBorder="1" applyAlignment="1">
      <alignment horizontal="center" vertical="center" wrapText="1"/>
    </xf>
    <xf numFmtId="182" fontId="7" fillId="0" borderId="155" xfId="0" applyNumberFormat="1" applyFont="1" applyBorder="1" applyAlignment="1">
      <alignment horizontal="center" vertical="center" wrapText="1"/>
    </xf>
    <xf numFmtId="187" fontId="7" fillId="0" borderId="13" xfId="0" applyFont="1" applyBorder="1" applyAlignment="1">
      <alignment horizontal="left" vertical="center" wrapText="1"/>
    </xf>
    <xf numFmtId="182" fontId="7" fillId="0" borderId="162" xfId="0" applyNumberFormat="1" applyFont="1" applyBorder="1" applyAlignment="1">
      <alignment horizontal="center" vertical="center" wrapText="1"/>
    </xf>
    <xf numFmtId="182" fontId="7" fillId="0" borderId="91" xfId="0" applyNumberFormat="1" applyFont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87" fontId="32" fillId="2" borderId="3" xfId="0" applyFont="1" applyFill="1" applyBorder="1" applyAlignment="1">
      <alignment horizontal="center" vertical="center" wrapText="1"/>
    </xf>
    <xf numFmtId="187" fontId="32" fillId="2" borderId="4" xfId="0" applyFont="1" applyFill="1" applyBorder="1" applyAlignment="1">
      <alignment horizontal="center" vertical="center" wrapText="1"/>
    </xf>
    <xf numFmtId="187" fontId="32" fillId="2" borderId="5" xfId="0" applyFont="1" applyFill="1" applyBorder="1" applyAlignment="1">
      <alignment horizontal="center" vertical="center" wrapText="1"/>
    </xf>
    <xf numFmtId="187" fontId="32" fillId="2" borderId="6" xfId="0" applyFont="1" applyFill="1" applyBorder="1" applyAlignment="1">
      <alignment horizontal="center" vertical="center" wrapText="1"/>
    </xf>
    <xf numFmtId="187" fontId="33" fillId="2" borderId="7" xfId="0" applyFont="1" applyFill="1" applyBorder="1" applyAlignment="1">
      <alignment horizontal="center" vertical="center"/>
    </xf>
    <xf numFmtId="187" fontId="18" fillId="0" borderId="74" xfId="0" applyFont="1" applyBorder="1" applyAlignment="1">
      <alignment horizontal="justify" vertical="center" wrapText="1"/>
    </xf>
    <xf numFmtId="3" fontId="11" fillId="0" borderId="74" xfId="0" applyNumberFormat="1" applyFont="1" applyBorder="1" applyAlignment="1">
      <alignment horizontal="center" vertical="center" wrapText="1"/>
    </xf>
    <xf numFmtId="3" fontId="7" fillId="0" borderId="75" xfId="0" applyNumberFormat="1" applyFont="1" applyBorder="1" applyAlignment="1">
      <alignment horizontal="center" vertical="center" wrapText="1"/>
    </xf>
    <xf numFmtId="187" fontId="18" fillId="0" borderId="28" xfId="0" applyFont="1" applyBorder="1" applyAlignment="1">
      <alignment horizontal="justify" vertical="center" wrapText="1"/>
    </xf>
    <xf numFmtId="187" fontId="18" fillId="0" borderId="70" xfId="0" applyFont="1" applyBorder="1" applyAlignment="1">
      <alignment horizontal="justify" vertical="center" wrapText="1"/>
    </xf>
    <xf numFmtId="3" fontId="11" fillId="0" borderId="163" xfId="0" applyNumberFormat="1" applyFont="1" applyBorder="1" applyAlignment="1">
      <alignment horizontal="center" vertical="center" wrapText="1"/>
    </xf>
    <xf numFmtId="3" fontId="7" fillId="0" borderId="72" xfId="0" applyNumberFormat="1" applyFont="1" applyBorder="1" applyAlignment="1">
      <alignment horizontal="center" vertical="center" wrapText="1"/>
    </xf>
    <xf numFmtId="3" fontId="11" fillId="0" borderId="164" xfId="0" applyNumberFormat="1" applyFont="1" applyBorder="1" applyAlignment="1">
      <alignment horizontal="center" vertical="center" wrapText="1"/>
    </xf>
    <xf numFmtId="3" fontId="7" fillId="0" borderId="165" xfId="0" applyNumberFormat="1" applyFont="1" applyBorder="1" applyAlignment="1">
      <alignment horizontal="center" vertical="center" wrapText="1"/>
    </xf>
    <xf numFmtId="187" fontId="18" fillId="0" borderId="166" xfId="0" applyFont="1" applyBorder="1" applyAlignment="1">
      <alignment horizontal="justify" vertical="center" wrapText="1"/>
    </xf>
    <xf numFmtId="187" fontId="18" fillId="0" borderId="167" xfId="0" applyFont="1" applyBorder="1" applyAlignment="1">
      <alignment horizontal="justify" vertical="center" wrapText="1"/>
    </xf>
    <xf numFmtId="187" fontId="18" fillId="0" borderId="66" xfId="0" applyFont="1" applyBorder="1" applyAlignment="1">
      <alignment horizontal="justify" vertical="center" wrapText="1"/>
    </xf>
    <xf numFmtId="187" fontId="18" fillId="0" borderId="65" xfId="0" applyFont="1" applyBorder="1" applyAlignment="1">
      <alignment horizontal="justify" vertical="center" wrapText="1"/>
    </xf>
    <xf numFmtId="3" fontId="40" fillId="0" borderId="187" xfId="0" applyNumberFormat="1" applyFont="1" applyBorder="1" applyAlignment="1">
      <alignment horizontal="center" vertical="center" wrapText="1"/>
    </xf>
    <xf numFmtId="3" fontId="40" fillId="0" borderId="185" xfId="0" applyNumberFormat="1" applyFont="1" applyBorder="1" applyAlignment="1">
      <alignment horizontal="center" vertical="center" wrapText="1"/>
    </xf>
    <xf numFmtId="3" fontId="40" fillId="0" borderId="183" xfId="0" applyNumberFormat="1" applyFont="1" applyBorder="1" applyAlignment="1">
      <alignment horizontal="center" vertical="center" wrapText="1"/>
    </xf>
    <xf numFmtId="187" fontId="1" fillId="0" borderId="0" xfId="0" applyFont="1" applyAlignment="1">
      <alignment vertical="center"/>
    </xf>
    <xf numFmtId="187" fontId="0" fillId="0" borderId="90" xfId="0" applyBorder="1" applyAlignment="1">
      <alignment vertical="center"/>
    </xf>
    <xf numFmtId="187" fontId="27" fillId="0" borderId="35" xfId="0" applyFont="1" applyFill="1" applyBorder="1" applyAlignment="1">
      <alignment horizontal="left" vertical="center" wrapText="1"/>
    </xf>
    <xf numFmtId="184" fontId="37" fillId="0" borderId="25" xfId="0" applyNumberFormat="1" applyFont="1" applyFill="1" applyBorder="1" applyAlignment="1">
      <alignment horizontal="center" vertical="center" wrapText="1"/>
    </xf>
    <xf numFmtId="184" fontId="37" fillId="0" borderId="106" xfId="0" applyNumberFormat="1" applyFont="1" applyFill="1" applyBorder="1" applyAlignment="1">
      <alignment horizontal="center" vertical="center" wrapText="1"/>
    </xf>
    <xf numFmtId="187" fontId="27" fillId="0" borderId="38" xfId="0" applyFont="1" applyFill="1" applyBorder="1" applyAlignment="1">
      <alignment horizontal="left" vertical="center" wrapText="1"/>
    </xf>
    <xf numFmtId="184" fontId="37" fillId="0" borderId="33" xfId="0" applyNumberFormat="1" applyFont="1" applyFill="1" applyBorder="1" applyAlignment="1">
      <alignment horizontal="center" vertical="center" wrapText="1"/>
    </xf>
    <xf numFmtId="184" fontId="37" fillId="0" borderId="102" xfId="0" applyNumberFormat="1" applyFont="1" applyFill="1" applyBorder="1" applyAlignment="1">
      <alignment horizontal="center" vertical="center" wrapText="1"/>
    </xf>
    <xf numFmtId="187" fontId="27" fillId="0" borderId="146" xfId="0" applyFont="1" applyFill="1" applyBorder="1" applyAlignment="1">
      <alignment horizontal="left" vertical="center" wrapText="1"/>
    </xf>
    <xf numFmtId="184" fontId="37" fillId="0" borderId="147" xfId="0" applyNumberFormat="1" applyFont="1" applyFill="1" applyBorder="1" applyAlignment="1">
      <alignment horizontal="center" vertical="center" wrapText="1"/>
    </xf>
    <xf numFmtId="184" fontId="37" fillId="0" borderId="134" xfId="0" applyNumberFormat="1" applyFont="1" applyFill="1" applyBorder="1" applyAlignment="1">
      <alignment horizontal="center" vertical="center" wrapText="1"/>
    </xf>
    <xf numFmtId="187" fontId="1" fillId="0" borderId="105" xfId="4" applyFont="1" applyBorder="1" applyAlignment="1" applyProtection="1">
      <alignment horizontal="left" vertical="center" wrapText="1"/>
    </xf>
    <xf numFmtId="184" fontId="29" fillId="0" borderId="25" xfId="4" applyNumberFormat="1" applyFont="1" applyBorder="1" applyAlignment="1" applyProtection="1">
      <alignment horizontal="center" vertical="center" wrapText="1"/>
    </xf>
    <xf numFmtId="184" fontId="29" fillId="0" borderId="106" xfId="4" applyNumberFormat="1" applyFont="1" applyBorder="1" applyAlignment="1" applyProtection="1">
      <alignment horizontal="center" vertical="center" wrapText="1"/>
    </xf>
    <xf numFmtId="187" fontId="1" fillId="0" borderId="38" xfId="4" applyFont="1" applyBorder="1" applyAlignment="1" applyProtection="1">
      <alignment horizontal="left" vertical="center" wrapText="1"/>
    </xf>
    <xf numFmtId="184" fontId="29" fillId="0" borderId="33" xfId="4" applyNumberFormat="1" applyFont="1" applyBorder="1" applyAlignment="1" applyProtection="1">
      <alignment horizontal="center" vertical="center" wrapText="1"/>
    </xf>
    <xf numFmtId="184" fontId="29" fillId="0" borderId="102" xfId="4" applyNumberFormat="1" applyFont="1" applyBorder="1" applyAlignment="1" applyProtection="1">
      <alignment horizontal="center" vertical="center" wrapText="1"/>
    </xf>
    <xf numFmtId="187" fontId="1" fillId="0" borderId="146" xfId="4" applyFont="1" applyBorder="1" applyAlignment="1" applyProtection="1">
      <alignment horizontal="left" vertical="center" wrapText="1"/>
    </xf>
    <xf numFmtId="184" fontId="29" fillId="0" borderId="147" xfId="4" applyNumberFormat="1" applyFont="1" applyBorder="1" applyAlignment="1" applyProtection="1">
      <alignment horizontal="center" vertical="center" wrapText="1"/>
    </xf>
    <xf numFmtId="184" fontId="29" fillId="0" borderId="134" xfId="4" applyNumberFormat="1" applyFont="1" applyBorder="1" applyAlignment="1" applyProtection="1">
      <alignment horizontal="center" vertical="center" wrapText="1"/>
    </xf>
    <xf numFmtId="187" fontId="27" fillId="0" borderId="212" xfId="0" applyFont="1" applyBorder="1" applyAlignment="1">
      <alignment horizontal="left" vertical="center" wrapText="1"/>
    </xf>
    <xf numFmtId="3" fontId="29" fillId="0" borderId="63" xfId="0" applyNumberFormat="1" applyFont="1" applyBorder="1" applyAlignment="1">
      <alignment horizontal="center" vertical="center" wrapText="1"/>
    </xf>
    <xf numFmtId="3" fontId="37" fillId="0" borderId="64" xfId="0" applyNumberFormat="1" applyFont="1" applyBorder="1" applyAlignment="1">
      <alignment horizontal="center" vertical="center" wrapText="1"/>
    </xf>
    <xf numFmtId="187" fontId="27" fillId="0" borderId="44" xfId="0" applyFont="1" applyBorder="1" applyAlignment="1">
      <alignment horizontal="left" vertical="center" wrapText="1"/>
    </xf>
    <xf numFmtId="3" fontId="29" fillId="0" borderId="68" xfId="0" applyNumberFormat="1" applyFont="1" applyBorder="1" applyAlignment="1">
      <alignment horizontal="center" vertical="center" wrapText="1"/>
    </xf>
    <xf numFmtId="3" fontId="37" fillId="0" borderId="69" xfId="0" applyNumberFormat="1" applyFont="1" applyBorder="1" applyAlignment="1">
      <alignment horizontal="center" vertical="center" wrapText="1"/>
    </xf>
    <xf numFmtId="187" fontId="27" fillId="0" borderId="219" xfId="0" applyFont="1" applyBorder="1" applyAlignment="1">
      <alignment horizontal="left" vertical="center" wrapText="1"/>
    </xf>
    <xf numFmtId="3" fontId="29" fillId="0" borderId="26" xfId="0" applyNumberFormat="1" applyFont="1" applyBorder="1" applyAlignment="1">
      <alignment horizontal="center" vertical="center" wrapText="1"/>
    </xf>
    <xf numFmtId="3" fontId="37" fillId="0" borderId="220" xfId="0" applyNumberFormat="1" applyFont="1" applyBorder="1" applyAlignment="1">
      <alignment horizontal="center" vertical="center" wrapText="1"/>
    </xf>
    <xf numFmtId="187" fontId="27" fillId="0" borderId="101" xfId="0" applyFont="1" applyBorder="1" applyAlignment="1">
      <alignment horizontal="left" vertical="center" wrapText="1"/>
    </xf>
    <xf numFmtId="3" fontId="29" fillId="0" borderId="71" xfId="0" applyNumberFormat="1" applyFont="1" applyBorder="1" applyAlignment="1">
      <alignment horizontal="center" vertical="center" wrapText="1"/>
    </xf>
    <xf numFmtId="3" fontId="37" fillId="0" borderId="72" xfId="0" applyNumberFormat="1" applyFont="1" applyBorder="1" applyAlignment="1">
      <alignment horizontal="center" vertical="center" wrapText="1"/>
    </xf>
    <xf numFmtId="187" fontId="27" fillId="0" borderId="167" xfId="0" applyFont="1" applyBorder="1" applyAlignment="1">
      <alignment horizontal="left" vertical="center" wrapText="1"/>
    </xf>
    <xf numFmtId="3" fontId="29" fillId="0" borderId="221" xfId="0" applyNumberFormat="1" applyFont="1" applyBorder="1" applyAlignment="1">
      <alignment horizontal="center" vertical="center" wrapText="1"/>
    </xf>
    <xf numFmtId="3" fontId="37" fillId="0" borderId="222" xfId="0" applyNumberFormat="1" applyFont="1" applyBorder="1" applyAlignment="1">
      <alignment horizontal="center" vertical="center" wrapText="1"/>
    </xf>
    <xf numFmtId="187" fontId="27" fillId="0" borderId="35" xfId="0" applyFont="1" applyBorder="1" applyAlignment="1">
      <alignment horizontal="left" vertical="center" wrapText="1"/>
    </xf>
    <xf numFmtId="3" fontId="29" fillId="0" borderId="22" xfId="0" applyNumberFormat="1" applyFont="1" applyBorder="1" applyAlignment="1">
      <alignment horizontal="center" vertical="center" wrapText="1"/>
    </xf>
    <xf numFmtId="3" fontId="37" fillId="0" borderId="99" xfId="0" applyNumberFormat="1" applyFont="1" applyBorder="1" applyAlignment="1">
      <alignment horizontal="center" vertical="center" wrapText="1"/>
    </xf>
    <xf numFmtId="187" fontId="27" fillId="0" borderId="38" xfId="0" applyFont="1" applyBorder="1" applyAlignment="1">
      <alignment horizontal="left" vertical="center" wrapText="1"/>
    </xf>
    <xf numFmtId="3" fontId="29" fillId="0" borderId="33" xfId="0" applyNumberFormat="1" applyFont="1" applyBorder="1" applyAlignment="1">
      <alignment horizontal="center" vertical="center" wrapText="1"/>
    </xf>
    <xf numFmtId="3" fontId="37" fillId="0" borderId="102" xfId="0" applyNumberFormat="1" applyFont="1" applyBorder="1" applyAlignment="1">
      <alignment horizontal="center" vertical="center" wrapText="1"/>
    </xf>
    <xf numFmtId="187" fontId="27" fillId="0" borderId="146" xfId="0" applyFont="1" applyBorder="1" applyAlignment="1">
      <alignment horizontal="left" vertical="center" wrapText="1"/>
    </xf>
    <xf numFmtId="3" fontId="29" fillId="0" borderId="147" xfId="0" applyNumberFormat="1" applyFont="1" applyBorder="1" applyAlignment="1">
      <alignment horizontal="center" vertical="center" wrapText="1"/>
    </xf>
    <xf numFmtId="3" fontId="37" fillId="0" borderId="128" xfId="0" applyNumberFormat="1" applyFont="1" applyBorder="1" applyAlignment="1">
      <alignment horizontal="center" vertical="center" wrapText="1"/>
    </xf>
    <xf numFmtId="3" fontId="37" fillId="0" borderId="223" xfId="0" applyNumberFormat="1" applyFont="1" applyBorder="1" applyAlignment="1">
      <alignment horizontal="center" vertical="center" wrapText="1"/>
    </xf>
    <xf numFmtId="187" fontId="27" fillId="0" borderId="152" xfId="0" applyFont="1" applyBorder="1" applyAlignment="1">
      <alignment horizontal="left" vertical="center" wrapText="1"/>
    </xf>
    <xf numFmtId="3" fontId="29" fillId="0" borderId="29" xfId="0" applyNumberFormat="1" applyFont="1" applyBorder="1" applyAlignment="1">
      <alignment horizontal="center" vertical="center" wrapText="1"/>
    </xf>
    <xf numFmtId="3" fontId="29" fillId="0" borderId="224" xfId="0" applyNumberFormat="1" applyFont="1" applyBorder="1" applyAlignment="1">
      <alignment horizontal="center" vertical="center" wrapText="1"/>
    </xf>
    <xf numFmtId="187" fontId="27" fillId="0" borderId="63" xfId="0" applyFont="1" applyBorder="1" applyAlignment="1">
      <alignment horizontal="left" vertical="center" wrapText="1"/>
    </xf>
    <xf numFmtId="187" fontId="27" fillId="0" borderId="65" xfId="0" applyFont="1" applyBorder="1" applyAlignment="1">
      <alignment horizontal="left" vertical="center" wrapText="1"/>
    </xf>
    <xf numFmtId="3" fontId="29" fillId="0" borderId="95" xfId="0" applyNumberFormat="1" applyFont="1" applyBorder="1" applyAlignment="1">
      <alignment horizontal="center" vertical="center" wrapText="1"/>
    </xf>
    <xf numFmtId="3" fontId="37" fillId="0" borderId="67" xfId="0" applyNumberFormat="1" applyFont="1" applyBorder="1" applyAlignment="1">
      <alignment horizontal="center" vertical="center" wrapText="1"/>
    </xf>
    <xf numFmtId="187" fontId="27" fillId="0" borderId="113" xfId="0" applyFont="1" applyBorder="1" applyAlignment="1">
      <alignment horizontal="left" vertical="center" wrapText="1"/>
    </xf>
    <xf numFmtId="3" fontId="29" fillId="0" borderId="161" xfId="0" applyNumberFormat="1" applyFont="1" applyBorder="1" applyAlignment="1">
      <alignment horizontal="center" vertical="center" wrapText="1"/>
    </xf>
    <xf numFmtId="3" fontId="37" fillId="0" borderId="155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center" vertical="center" wrapText="1"/>
    </xf>
    <xf numFmtId="3" fontId="37" fillId="0" borderId="106" xfId="0" applyNumberFormat="1" applyFont="1" applyBorder="1" applyAlignment="1">
      <alignment horizontal="center" vertical="center" wrapText="1"/>
    </xf>
    <xf numFmtId="187" fontId="27" fillId="0" borderId="225" xfId="0" applyFont="1" applyBorder="1" applyAlignment="1">
      <alignment horizontal="left" vertical="center" wrapText="1"/>
    </xf>
    <xf numFmtId="3" fontId="37" fillId="0" borderId="134" xfId="0" applyNumberFormat="1" applyFont="1" applyBorder="1" applyAlignment="1">
      <alignment horizontal="center" vertical="center" wrapText="1"/>
    </xf>
    <xf numFmtId="187" fontId="1" fillId="0" borderId="226" xfId="4" applyFont="1" applyBorder="1" applyAlignment="1" applyProtection="1">
      <alignment horizontal="left" vertical="center"/>
    </xf>
    <xf numFmtId="3" fontId="29" fillId="0" borderId="22" xfId="4" applyNumberFormat="1" applyFont="1" applyBorder="1" applyAlignment="1" applyProtection="1">
      <alignment horizontal="center" vertical="center"/>
    </xf>
    <xf numFmtId="3" fontId="29" fillId="0" borderId="99" xfId="4" applyNumberFormat="1" applyFont="1" applyBorder="1" applyAlignment="1" applyProtection="1">
      <alignment horizontal="center" vertical="center"/>
    </xf>
    <xf numFmtId="187" fontId="1" fillId="0" borderId="38" xfId="4" applyFont="1" applyBorder="1" applyAlignment="1" applyProtection="1">
      <alignment horizontal="left" vertical="center"/>
    </xf>
    <xf numFmtId="3" fontId="29" fillId="0" borderId="33" xfId="4" applyNumberFormat="1" applyFont="1" applyBorder="1" applyAlignment="1" applyProtection="1">
      <alignment horizontal="center" vertical="center"/>
    </xf>
    <xf numFmtId="3" fontId="29" fillId="0" borderId="102" xfId="4" applyNumberFormat="1" applyFont="1" applyBorder="1" applyAlignment="1" applyProtection="1">
      <alignment horizontal="center" vertical="center"/>
    </xf>
    <xf numFmtId="187" fontId="1" fillId="0" borderId="146" xfId="4" applyFont="1" applyBorder="1" applyAlignment="1" applyProtection="1">
      <alignment horizontal="left" vertical="center"/>
    </xf>
    <xf numFmtId="3" fontId="29" fillId="0" borderId="147" xfId="4" applyNumberFormat="1" applyFont="1" applyBorder="1" applyAlignment="1" applyProtection="1">
      <alignment horizontal="center" vertical="center"/>
    </xf>
    <xf numFmtId="3" fontId="29" fillId="0" borderId="134" xfId="4" applyNumberFormat="1" applyFont="1" applyBorder="1" applyAlignment="1" applyProtection="1">
      <alignment horizontal="center" vertical="center"/>
    </xf>
    <xf numFmtId="3" fontId="29" fillId="0" borderId="36" xfId="0" applyNumberFormat="1" applyFont="1" applyBorder="1" applyAlignment="1">
      <alignment horizontal="center" vertical="center" wrapText="1"/>
    </xf>
    <xf numFmtId="187" fontId="27" fillId="0" borderId="227" xfId="0" applyFont="1" applyBorder="1" applyAlignment="1">
      <alignment horizontal="left" vertical="center" wrapText="1"/>
    </xf>
    <xf numFmtId="187" fontId="27" fillId="0" borderId="228" xfId="0" applyFont="1" applyBorder="1" applyAlignment="1">
      <alignment horizontal="left" vertical="center" wrapText="1"/>
    </xf>
    <xf numFmtId="187" fontId="1" fillId="0" borderId="113" xfId="0" applyFont="1" applyBorder="1" applyAlignment="1">
      <alignment horizontal="left" vertical="center" wrapText="1"/>
    </xf>
    <xf numFmtId="3" fontId="29" fillId="0" borderId="64" xfId="0" applyNumberFormat="1" applyFont="1" applyBorder="1" applyAlignment="1">
      <alignment horizontal="center" vertical="center" wrapText="1"/>
    </xf>
    <xf numFmtId="187" fontId="1" fillId="0" borderId="63" xfId="0" applyFont="1" applyBorder="1" applyAlignment="1">
      <alignment horizontal="left" vertical="center" wrapText="1"/>
    </xf>
    <xf numFmtId="3" fontId="1" fillId="0" borderId="35" xfId="0" applyNumberFormat="1" applyFont="1" applyBorder="1" applyAlignment="1">
      <alignment horizontal="left" vertical="center" wrapText="1"/>
    </xf>
    <xf numFmtId="3" fontId="29" fillId="0" borderId="106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left" vertical="center" wrapText="1"/>
    </xf>
    <xf numFmtId="3" fontId="29" fillId="0" borderId="102" xfId="0" applyNumberFormat="1" applyFont="1" applyBorder="1" applyAlignment="1">
      <alignment horizontal="center" vertical="center" wrapText="1"/>
    </xf>
    <xf numFmtId="3" fontId="1" fillId="0" borderId="146" xfId="0" applyNumberFormat="1" applyFont="1" applyBorder="1" applyAlignment="1">
      <alignment horizontal="left" vertical="center" wrapText="1"/>
    </xf>
    <xf numFmtId="3" fontId="29" fillId="0" borderId="134" xfId="0" applyNumberFormat="1" applyFont="1" applyBorder="1" applyAlignment="1">
      <alignment horizontal="center" vertical="center" wrapText="1"/>
    </xf>
    <xf numFmtId="187" fontId="27" fillId="0" borderId="68" xfId="0" applyFont="1" applyBorder="1" applyAlignment="1">
      <alignment horizontal="left" vertical="center" wrapText="1"/>
    </xf>
    <xf numFmtId="3" fontId="29" fillId="0" borderId="229" xfId="0" applyNumberFormat="1" applyFont="1" applyBorder="1" applyAlignment="1">
      <alignment horizontal="center" vertical="center" wrapText="1"/>
    </xf>
    <xf numFmtId="187" fontId="27" fillId="0" borderId="28" xfId="0" applyFont="1" applyBorder="1" applyAlignment="1">
      <alignment horizontal="left" vertical="center" wrapText="1"/>
    </xf>
    <xf numFmtId="3" fontId="37" fillId="0" borderId="76" xfId="0" applyNumberFormat="1" applyFont="1" applyBorder="1" applyAlignment="1">
      <alignment horizontal="center" vertical="center" wrapText="1"/>
    </xf>
    <xf numFmtId="187" fontId="1" fillId="0" borderId="230" xfId="0" applyFont="1" applyBorder="1" applyAlignment="1">
      <alignment horizontal="left" vertical="center" wrapText="1"/>
    </xf>
    <xf numFmtId="187" fontId="1" fillId="0" borderId="25" xfId="0" applyFont="1" applyBorder="1" applyAlignment="1">
      <alignment vertical="center" wrapText="1"/>
    </xf>
    <xf numFmtId="187" fontId="1" fillId="0" borderId="33" xfId="0" applyFont="1" applyBorder="1" applyAlignment="1">
      <alignment vertical="center" wrapText="1"/>
    </xf>
    <xf numFmtId="3" fontId="29" fillId="0" borderId="0" xfId="0" applyNumberFormat="1" applyFont="1" applyAlignment="1">
      <alignment horizontal="center" vertical="center"/>
    </xf>
    <xf numFmtId="187" fontId="4" fillId="2" borderId="231" xfId="0" applyFont="1" applyFill="1" applyBorder="1" applyAlignment="1">
      <alignment horizontal="center" vertical="center" wrapText="1"/>
    </xf>
    <xf numFmtId="188" fontId="11" fillId="0" borderId="63" xfId="0" applyNumberFormat="1" applyFont="1" applyBorder="1" applyAlignment="1">
      <alignment horizontal="center" vertical="center" wrapText="1"/>
    </xf>
    <xf numFmtId="3" fontId="11" fillId="0" borderId="69" xfId="0" applyNumberFormat="1" applyFont="1" applyBorder="1" applyAlignment="1">
      <alignment horizontal="center" vertical="center" wrapText="1"/>
    </xf>
    <xf numFmtId="188" fontId="11" fillId="0" borderId="0" xfId="0" applyNumberFormat="1" applyFont="1" applyAlignment="1">
      <alignment horizontal="center" vertical="center" wrapText="1"/>
    </xf>
    <xf numFmtId="3" fontId="11" fillId="0" borderId="128" xfId="0" applyNumberFormat="1" applyFont="1" applyBorder="1" applyAlignment="1">
      <alignment horizontal="center" vertical="center" wrapText="1"/>
    </xf>
    <xf numFmtId="188" fontId="11" fillId="0" borderId="182" xfId="0" applyNumberFormat="1" applyFont="1" applyBorder="1" applyAlignment="1">
      <alignment horizontal="center" vertical="center" wrapText="1"/>
    </xf>
    <xf numFmtId="3" fontId="11" fillId="0" borderId="187" xfId="0" applyNumberFormat="1" applyFont="1" applyBorder="1" applyAlignment="1">
      <alignment horizontal="center" vertical="center" wrapText="1"/>
    </xf>
    <xf numFmtId="3" fontId="11" fillId="0" borderId="185" xfId="0" applyNumberFormat="1" applyFont="1" applyBorder="1" applyAlignment="1">
      <alignment horizontal="center" vertical="center" wrapText="1"/>
    </xf>
    <xf numFmtId="3" fontId="11" fillId="0" borderId="196" xfId="0" applyNumberFormat="1" applyFont="1" applyBorder="1" applyAlignment="1">
      <alignment horizontal="center" vertical="center" wrapText="1"/>
    </xf>
    <xf numFmtId="188" fontId="11" fillId="0" borderId="235" xfId="0" applyNumberFormat="1" applyFont="1" applyBorder="1" applyAlignment="1">
      <alignment horizontal="center" vertical="center" wrapText="1"/>
    </xf>
    <xf numFmtId="3" fontId="11" fillId="0" borderId="201" xfId="0" applyNumberFormat="1" applyFont="1" applyBorder="1" applyAlignment="1">
      <alignment horizontal="center" vertical="center" wrapText="1"/>
    </xf>
    <xf numFmtId="188" fontId="11" fillId="0" borderId="28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188" fontId="11" fillId="0" borderId="33" xfId="0" applyNumberFormat="1" applyFont="1" applyBorder="1" applyAlignment="1">
      <alignment horizontal="center" vertical="center" wrapText="1"/>
    </xf>
    <xf numFmtId="3" fontId="11" fillId="0" borderId="214" xfId="0" applyNumberFormat="1" applyFont="1" applyBorder="1" applyAlignment="1">
      <alignment horizontal="center" vertical="center" wrapText="1"/>
    </xf>
    <xf numFmtId="188" fontId="11" fillId="0" borderId="33" xfId="0" applyNumberFormat="1" applyFont="1" applyBorder="1" applyAlignment="1">
      <alignment horizontal="center" vertical="center"/>
    </xf>
    <xf numFmtId="188" fontId="11" fillId="0" borderId="239" xfId="0" applyNumberFormat="1" applyFont="1" applyBorder="1" applyAlignment="1">
      <alignment horizontal="center" vertical="center" wrapText="1"/>
    </xf>
    <xf numFmtId="187" fontId="37" fillId="0" borderId="90" xfId="0" applyFont="1" applyBorder="1">
      <alignment vertical="top"/>
    </xf>
    <xf numFmtId="188" fontId="11" fillId="0" borderId="245" xfId="0" applyNumberFormat="1" applyFont="1" applyBorder="1" applyAlignment="1">
      <alignment horizontal="center" vertical="center" wrapText="1"/>
    </xf>
    <xf numFmtId="3" fontId="11" fillId="0" borderId="246" xfId="0" applyNumberFormat="1" applyFont="1" applyBorder="1" applyAlignment="1">
      <alignment horizontal="center" vertical="center" wrapText="1"/>
    </xf>
    <xf numFmtId="4" fontId="11" fillId="0" borderId="247" xfId="0" applyNumberFormat="1" applyFont="1" applyBorder="1" applyAlignment="1">
      <alignment horizontal="center" vertical="center" wrapText="1"/>
    </xf>
    <xf numFmtId="3" fontId="11" fillId="0" borderId="62" xfId="0" applyNumberFormat="1" applyFont="1" applyBorder="1" applyAlignment="1">
      <alignment horizontal="center" vertical="center" wrapText="1"/>
    </xf>
    <xf numFmtId="187" fontId="0" fillId="0" borderId="0" xfId="57" applyFont="1" applyAlignment="1">
      <alignment vertical="center"/>
    </xf>
    <xf numFmtId="187" fontId="0" fillId="0" borderId="0" xfId="57" applyFont="1" applyAlignment="1">
      <alignment horizontal="center" vertical="center"/>
    </xf>
    <xf numFmtId="187" fontId="0" fillId="0" borderId="57" xfId="57" applyFont="1" applyBorder="1" applyAlignment="1">
      <alignment vertical="center"/>
    </xf>
    <xf numFmtId="187" fontId="0" fillId="0" borderId="58" xfId="57" applyFont="1" applyBorder="1" applyAlignment="1">
      <alignment horizontal="center" vertical="center"/>
    </xf>
    <xf numFmtId="187" fontId="0" fillId="0" borderId="250" xfId="57" applyFont="1" applyBorder="1" applyAlignment="1">
      <alignment vertical="center"/>
    </xf>
    <xf numFmtId="187" fontId="32" fillId="2" borderId="3" xfId="57" applyFont="1" applyFill="1" applyBorder="1" applyAlignment="1">
      <alignment horizontal="center" vertical="center" wrapText="1"/>
    </xf>
    <xf numFmtId="187" fontId="32" fillId="2" borderId="4" xfId="57" applyFont="1" applyFill="1" applyBorder="1" applyAlignment="1">
      <alignment horizontal="center" vertical="center" wrapText="1"/>
    </xf>
    <xf numFmtId="187" fontId="32" fillId="2" borderId="5" xfId="57" applyFont="1" applyFill="1" applyBorder="1" applyAlignment="1">
      <alignment horizontal="center" vertical="center" wrapText="1"/>
    </xf>
    <xf numFmtId="187" fontId="32" fillId="2" borderId="231" xfId="57" applyFont="1" applyFill="1" applyBorder="1" applyAlignment="1">
      <alignment horizontal="center" vertical="center" wrapText="1"/>
    </xf>
    <xf numFmtId="187" fontId="32" fillId="2" borderId="6" xfId="57" applyFont="1" applyFill="1" applyBorder="1" applyAlignment="1">
      <alignment horizontal="center" vertical="center" wrapText="1"/>
    </xf>
    <xf numFmtId="187" fontId="33" fillId="2" borderId="7" xfId="57" applyFont="1" applyFill="1" applyBorder="1" applyAlignment="1">
      <alignment horizontal="center" vertical="center"/>
    </xf>
    <xf numFmtId="187" fontId="8" fillId="0" borderId="63" xfId="57" applyFont="1" applyBorder="1" applyAlignment="1">
      <alignment horizontal="left" vertical="center" wrapText="1"/>
    </xf>
    <xf numFmtId="3" fontId="8" fillId="0" borderId="63" xfId="57" applyNumberFormat="1" applyFont="1" applyBorder="1" applyAlignment="1">
      <alignment horizontal="center" vertical="center" wrapText="1"/>
    </xf>
    <xf numFmtId="3" fontId="24" fillId="0" borderId="251" xfId="57" applyNumberFormat="1" applyFont="1" applyBorder="1" applyAlignment="1">
      <alignment horizontal="center" vertical="center" wrapText="1"/>
    </xf>
    <xf numFmtId="3" fontId="24" fillId="0" borderId="37" xfId="57" applyNumberFormat="1" applyFont="1" applyBorder="1" applyAlignment="1">
      <alignment horizontal="center" vertical="center" wrapText="1"/>
    </xf>
    <xf numFmtId="189" fontId="24" fillId="3" borderId="253" xfId="0" applyNumberFormat="1" applyFont="1" applyFill="1" applyBorder="1" applyAlignment="1">
      <alignment horizontal="center" vertical="center" wrapText="1"/>
    </xf>
    <xf numFmtId="187" fontId="8" fillId="0" borderId="227" xfId="57" applyFont="1" applyBorder="1" applyAlignment="1">
      <alignment horizontal="left" vertical="center" wrapText="1"/>
    </xf>
    <xf numFmtId="187" fontId="8" fillId="0" borderId="44" xfId="57" applyFont="1" applyBorder="1" applyAlignment="1">
      <alignment horizontal="left" vertical="center" wrapText="1"/>
    </xf>
    <xf numFmtId="3" fontId="8" fillId="0" borderId="17" xfId="57" applyNumberFormat="1" applyFont="1" applyBorder="1" applyAlignment="1">
      <alignment horizontal="center" vertical="center" wrapText="1"/>
    </xf>
    <xf numFmtId="3" fontId="24" fillId="0" borderId="17" xfId="57" applyNumberFormat="1" applyFont="1" applyBorder="1" applyAlignment="1">
      <alignment horizontal="center" vertical="center" wrapText="1"/>
    </xf>
    <xf numFmtId="187" fontId="0" fillId="0" borderId="90" xfId="57" applyFont="1" applyBorder="1" applyAlignment="1">
      <alignment vertical="center"/>
    </xf>
    <xf numFmtId="187" fontId="24" fillId="0" borderId="105" xfId="57" applyFont="1" applyBorder="1" applyAlignment="1">
      <alignment horizontal="left" vertical="center" wrapText="1"/>
    </xf>
    <xf numFmtId="3" fontId="8" fillId="0" borderId="28" xfId="57" applyNumberFormat="1" applyFont="1" applyBorder="1" applyAlignment="1">
      <alignment horizontal="center" vertical="center" wrapText="1"/>
    </xf>
    <xf numFmtId="3" fontId="24" fillId="0" borderId="257" xfId="57" applyNumberFormat="1" applyFont="1" applyBorder="1" applyAlignment="1">
      <alignment horizontal="center" vertical="center" wrapText="1"/>
    </xf>
    <xf numFmtId="187" fontId="24" fillId="0" borderId="258" xfId="57" applyFont="1" applyBorder="1" applyAlignment="1">
      <alignment horizontal="left" vertical="center" wrapText="1"/>
    </xf>
    <xf numFmtId="3" fontId="8" fillId="0" borderId="33" xfId="57" applyNumberFormat="1" applyFont="1" applyBorder="1" applyAlignment="1">
      <alignment horizontal="center" vertical="center" wrapText="1"/>
    </xf>
    <xf numFmtId="3" fontId="24" fillId="0" borderId="33" xfId="57" applyNumberFormat="1" applyFont="1" applyBorder="1" applyAlignment="1">
      <alignment horizontal="center" vertical="center" wrapText="1"/>
    </xf>
    <xf numFmtId="187" fontId="24" fillId="0" borderId="101" xfId="57" applyFont="1" applyBorder="1" applyAlignment="1">
      <alignment horizontal="left" vertical="center" wrapText="1"/>
    </xf>
    <xf numFmtId="187" fontId="24" fillId="0" borderId="132" xfId="57" applyFont="1" applyBorder="1" applyAlignment="1">
      <alignment horizontal="left" vertical="center" wrapText="1"/>
    </xf>
    <xf numFmtId="187" fontId="25" fillId="0" borderId="0" xfId="0" applyFont="1" applyAlignment="1">
      <alignment vertical="center" wrapText="1"/>
    </xf>
    <xf numFmtId="187" fontId="25" fillId="0" borderId="168" xfId="0" applyFont="1" applyBorder="1" applyAlignment="1">
      <alignment vertical="center" wrapText="1"/>
    </xf>
    <xf numFmtId="187" fontId="25" fillId="0" borderId="169" xfId="0" applyFont="1" applyBorder="1" applyAlignment="1">
      <alignment horizontal="center" vertical="center" wrapText="1"/>
    </xf>
    <xf numFmtId="187" fontId="25" fillId="0" borderId="0" xfId="0" applyFont="1" applyAlignment="1">
      <alignment horizontal="center" vertical="center" wrapText="1"/>
    </xf>
    <xf numFmtId="187" fontId="25" fillId="0" borderId="260" xfId="0" applyFont="1" applyBorder="1" applyAlignment="1">
      <alignment vertical="center" wrapText="1"/>
    </xf>
    <xf numFmtId="187" fontId="49" fillId="7" borderId="172" xfId="0" applyFont="1" applyFill="1" applyBorder="1" applyAlignment="1">
      <alignment horizontal="center" vertical="center" wrapText="1"/>
    </xf>
    <xf numFmtId="187" fontId="49" fillId="7" borderId="209" xfId="0" applyFont="1" applyFill="1" applyBorder="1" applyAlignment="1">
      <alignment horizontal="center" vertical="center" wrapText="1"/>
    </xf>
    <xf numFmtId="187" fontId="49" fillId="7" borderId="263" xfId="0" applyFont="1" applyFill="1" applyBorder="1" applyAlignment="1">
      <alignment horizontal="center" vertical="center" wrapText="1"/>
    </xf>
    <xf numFmtId="187" fontId="49" fillId="7" borderId="264" xfId="0" applyFont="1" applyFill="1" applyBorder="1" applyAlignment="1">
      <alignment horizontal="center" vertical="center" wrapText="1"/>
    </xf>
    <xf numFmtId="187" fontId="49" fillId="7" borderId="210" xfId="0" applyFont="1" applyFill="1" applyBorder="1" applyAlignment="1">
      <alignment horizontal="center" vertical="center" wrapText="1"/>
    </xf>
    <xf numFmtId="187" fontId="49" fillId="7" borderId="174" xfId="0" applyFont="1" applyFill="1" applyBorder="1" applyAlignment="1">
      <alignment horizontal="center" vertical="center" wrapText="1"/>
    </xf>
    <xf numFmtId="187" fontId="41" fillId="0" borderId="182" xfId="0" applyFont="1" applyBorder="1" applyAlignment="1">
      <alignment horizontal="left" vertical="center" wrapText="1"/>
    </xf>
    <xf numFmtId="3" fontId="41" fillId="0" borderId="176" xfId="0" applyNumberFormat="1" applyFont="1" applyBorder="1" applyAlignment="1">
      <alignment horizontal="center" vertical="center" wrapText="1"/>
    </xf>
    <xf numFmtId="3" fontId="41" fillId="0" borderId="265" xfId="0" applyNumberFormat="1" applyFont="1" applyBorder="1" applyAlignment="1">
      <alignment horizontal="center" vertical="center" wrapText="1"/>
    </xf>
    <xf numFmtId="189" fontId="41" fillId="0" borderId="185" xfId="0" applyNumberFormat="1" applyFont="1" applyBorder="1" applyAlignment="1">
      <alignment horizontal="center" vertical="center" wrapText="1"/>
    </xf>
    <xf numFmtId="187" fontId="40" fillId="0" borderId="182" xfId="0" applyFont="1" applyBorder="1" applyAlignment="1">
      <alignment horizontal="left" vertical="center" wrapText="1"/>
    </xf>
    <xf numFmtId="184" fontId="41" fillId="0" borderId="140" xfId="0" applyNumberFormat="1" applyFont="1" applyBorder="1" applyAlignment="1">
      <alignment horizontal="center" vertical="center" wrapText="1"/>
    </xf>
    <xf numFmtId="3" fontId="41" fillId="0" borderId="177" xfId="0" applyNumberFormat="1" applyFont="1" applyBorder="1" applyAlignment="1">
      <alignment horizontal="center" vertical="center" wrapText="1"/>
    </xf>
    <xf numFmtId="184" fontId="41" fillId="0" borderId="177" xfId="0" applyNumberFormat="1" applyFont="1" applyBorder="1" applyAlignment="1">
      <alignment horizontal="center" vertical="center" wrapText="1"/>
    </xf>
    <xf numFmtId="187" fontId="41" fillId="0" borderId="193" xfId="0" applyFont="1" applyBorder="1" applyAlignment="1">
      <alignment horizontal="left" vertical="center" wrapText="1"/>
    </xf>
    <xf numFmtId="3" fontId="41" fillId="0" borderId="194" xfId="0" applyNumberFormat="1" applyFont="1" applyBorder="1" applyAlignment="1">
      <alignment horizontal="center" vertical="center" wrapText="1"/>
    </xf>
    <xf numFmtId="3" fontId="41" fillId="0" borderId="266" xfId="0" applyNumberFormat="1" applyFont="1" applyBorder="1" applyAlignment="1">
      <alignment horizontal="center" vertical="center" wrapText="1"/>
    </xf>
    <xf numFmtId="189" fontId="41" fillId="0" borderId="183" xfId="0" applyNumberFormat="1" applyFont="1" applyBorder="1" applyAlignment="1">
      <alignment horizontal="center" vertical="center" wrapText="1"/>
    </xf>
    <xf numFmtId="187" fontId="41" fillId="0" borderId="189" xfId="0" applyFont="1" applyBorder="1" applyAlignment="1">
      <alignment horizontal="left" vertical="center" wrapText="1"/>
    </xf>
    <xf numFmtId="187" fontId="41" fillId="0" borderId="199" xfId="0" applyFont="1" applyBorder="1" applyAlignment="1">
      <alignment horizontal="left" vertical="center" wrapText="1"/>
    </xf>
    <xf numFmtId="3" fontId="41" fillId="0" borderId="142" xfId="0" applyNumberFormat="1" applyFont="1" applyBorder="1" applyAlignment="1">
      <alignment horizontal="center" vertical="center" wrapText="1"/>
    </xf>
    <xf numFmtId="3" fontId="41" fillId="0" borderId="267" xfId="0" applyNumberFormat="1" applyFont="1" applyBorder="1" applyAlignment="1">
      <alignment horizontal="center" vertical="center" wrapText="1"/>
    </xf>
    <xf numFmtId="189" fontId="41" fillId="0" borderId="201" xfId="0" applyNumberFormat="1" applyFont="1" applyBorder="1" applyAlignment="1">
      <alignment horizontal="center" vertical="center" wrapText="1"/>
    </xf>
    <xf numFmtId="187" fontId="25" fillId="0" borderId="179" xfId="0" applyFont="1" applyBorder="1" applyAlignment="1">
      <alignment vertical="center" wrapText="1"/>
    </xf>
    <xf numFmtId="187" fontId="0" fillId="0" borderId="79" xfId="0" applyBorder="1" applyAlignment="1">
      <alignment horizontal="center" vertical="center"/>
    </xf>
    <xf numFmtId="187" fontId="4" fillId="2" borderId="124" xfId="0" applyFont="1" applyFill="1" applyBorder="1" applyAlignment="1">
      <alignment horizontal="center" vertical="center" wrapText="1"/>
    </xf>
    <xf numFmtId="187" fontId="52" fillId="0" borderId="14" xfId="0" applyFont="1" applyBorder="1" applyAlignment="1">
      <alignment vertical="center" wrapText="1"/>
    </xf>
    <xf numFmtId="188" fontId="7" fillId="0" borderId="213" xfId="0" applyNumberFormat="1" applyFont="1" applyBorder="1" applyAlignment="1">
      <alignment horizontal="center" vertical="center" wrapText="1"/>
    </xf>
    <xf numFmtId="9" fontId="7" fillId="0" borderId="269" xfId="0" applyNumberFormat="1" applyFont="1" applyBorder="1" applyAlignment="1">
      <alignment horizontal="center" vertical="center" wrapText="1"/>
    </xf>
    <xf numFmtId="184" fontId="53" fillId="0" borderId="99" xfId="0" applyNumberFormat="1" applyFont="1" applyBorder="1" applyAlignment="1">
      <alignment horizontal="center" vertical="center"/>
    </xf>
    <xf numFmtId="187" fontId="52" fillId="0" borderId="14" xfId="0" applyFont="1" applyBorder="1" applyAlignment="1">
      <alignment horizontal="left" vertical="center" wrapText="1"/>
    </xf>
    <xf numFmtId="188" fontId="7" fillId="0" borderId="215" xfId="0" applyNumberFormat="1" applyFont="1" applyBorder="1" applyAlignment="1">
      <alignment horizontal="center" vertical="center" wrapText="1"/>
    </xf>
    <xf numFmtId="9" fontId="7" fillId="0" borderId="214" xfId="0" applyNumberFormat="1" applyFont="1" applyBorder="1" applyAlignment="1">
      <alignment horizontal="center" vertical="center" wrapText="1"/>
    </xf>
    <xf numFmtId="184" fontId="53" fillId="0" borderId="102" xfId="0" applyNumberFormat="1" applyFont="1" applyBorder="1" applyAlignment="1">
      <alignment horizontal="center" vertical="center"/>
    </xf>
    <xf numFmtId="188" fontId="7" fillId="0" borderId="2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87" fontId="52" fillId="0" borderId="63" xfId="0" applyFont="1" applyBorder="1" applyAlignment="1">
      <alignment horizontal="justify" vertical="center" wrapText="1"/>
    </xf>
    <xf numFmtId="4" fontId="7" fillId="0" borderId="63" xfId="0" applyNumberFormat="1" applyFont="1" applyBorder="1" applyAlignment="1">
      <alignment horizontal="center" vertical="center" wrapText="1"/>
    </xf>
    <xf numFmtId="3" fontId="7" fillId="0" borderId="89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3" fontId="7" fillId="0" borderId="91" xfId="0" applyNumberFormat="1" applyFont="1" applyBorder="1" applyAlignment="1">
      <alignment horizontal="center" vertical="center" wrapText="1"/>
    </xf>
    <xf numFmtId="4" fontId="11" fillId="0" borderId="63" xfId="58" applyNumberFormat="1" applyFont="1" applyBorder="1" applyAlignment="1">
      <alignment horizontal="center" vertical="center" wrapText="1"/>
    </xf>
    <xf numFmtId="9" fontId="11" fillId="0" borderId="214" xfId="58" applyNumberFormat="1" applyFont="1" applyBorder="1" applyAlignment="1">
      <alignment horizontal="center" vertical="center" wrapText="1"/>
    </xf>
    <xf numFmtId="3" fontId="7" fillId="0" borderId="64" xfId="58" applyNumberFormat="1" applyFont="1" applyBorder="1" applyAlignment="1">
      <alignment horizontal="center" vertical="center" wrapText="1"/>
    </xf>
    <xf numFmtId="4" fontId="11" fillId="0" borderId="45" xfId="58" applyNumberFormat="1" applyFont="1" applyBorder="1" applyAlignment="1">
      <alignment horizontal="center" vertical="center" wrapText="1"/>
    </xf>
    <xf numFmtId="9" fontId="11" fillId="0" borderId="46" xfId="58" applyNumberFormat="1" applyFont="1" applyBorder="1" applyAlignment="1">
      <alignment horizontal="center" vertical="center" wrapText="1"/>
    </xf>
    <xf numFmtId="3" fontId="7" fillId="0" borderId="69" xfId="58" applyNumberFormat="1" applyFont="1" applyBorder="1" applyAlignment="1">
      <alignment horizontal="center" vertical="center" wrapText="1"/>
    </xf>
    <xf numFmtId="187" fontId="7" fillId="0" borderId="63" xfId="0" applyFont="1" applyBorder="1" applyAlignment="1">
      <alignment horizontal="justify" vertical="center" wrapText="1"/>
    </xf>
    <xf numFmtId="180" fontId="55" fillId="0" borderId="177" xfId="0" applyNumberFormat="1" applyFont="1" applyBorder="1" applyAlignment="1">
      <alignment horizontal="left" vertical="center" wrapText="1"/>
    </xf>
    <xf numFmtId="4" fontId="40" fillId="0" borderId="194" xfId="0" applyNumberFormat="1" applyFont="1" applyBorder="1" applyAlignment="1">
      <alignment horizontal="center" vertical="center" wrapText="1"/>
    </xf>
    <xf numFmtId="9" fontId="55" fillId="5" borderId="273" xfId="0" applyNumberFormat="1" applyFont="1" applyFill="1" applyBorder="1" applyAlignment="1">
      <alignment horizontal="center" vertical="center" wrapText="1"/>
    </xf>
    <xf numFmtId="4" fontId="40" fillId="0" borderId="176" xfId="0" applyNumberFormat="1" applyFont="1" applyBorder="1" applyAlignment="1">
      <alignment horizontal="center" vertical="center" wrapText="1"/>
    </xf>
    <xf numFmtId="9" fontId="55" fillId="5" borderId="184" xfId="0" applyNumberFormat="1" applyFont="1" applyFill="1" applyBorder="1" applyAlignment="1">
      <alignment horizontal="center" vertical="center" wrapText="1"/>
    </xf>
    <xf numFmtId="187" fontId="4" fillId="2" borderId="3" xfId="57" applyFont="1" applyFill="1" applyBorder="1" applyAlignment="1">
      <alignment horizontal="center" vertical="center" wrapText="1"/>
    </xf>
    <xf numFmtId="187" fontId="4" fillId="2" borderId="153" xfId="57" applyFont="1" applyFill="1" applyBorder="1" applyAlignment="1">
      <alignment horizontal="center" vertical="center" wrapText="1"/>
    </xf>
    <xf numFmtId="187" fontId="4" fillId="2" borderId="5" xfId="57" applyFont="1" applyFill="1" applyBorder="1" applyAlignment="1">
      <alignment horizontal="center" vertical="center" wrapText="1"/>
    </xf>
    <xf numFmtId="187" fontId="4" fillId="2" borderId="231" xfId="57" applyFont="1" applyFill="1" applyBorder="1" applyAlignment="1">
      <alignment horizontal="center" vertical="center" wrapText="1"/>
    </xf>
    <xf numFmtId="187" fontId="4" fillId="2" borderId="6" xfId="57" applyFont="1" applyFill="1" applyBorder="1" applyAlignment="1">
      <alignment horizontal="center" vertical="center" wrapText="1"/>
    </xf>
    <xf numFmtId="187" fontId="6" fillId="2" borderId="7" xfId="57" applyFont="1" applyFill="1" applyBorder="1" applyAlignment="1">
      <alignment horizontal="center" vertical="center"/>
    </xf>
    <xf numFmtId="187" fontId="56" fillId="0" borderId="35" xfId="0" applyFont="1" applyBorder="1" applyAlignment="1">
      <alignment horizontal="left" vertical="center" wrapText="1"/>
    </xf>
    <xf numFmtId="3" fontId="34" fillId="0" borderId="25" xfId="0" applyNumberFormat="1" applyFont="1" applyBorder="1" applyAlignment="1">
      <alignment horizontal="center" vertical="center" wrapText="1"/>
    </xf>
    <xf numFmtId="189" fontId="56" fillId="5" borderId="106" xfId="0" applyNumberFormat="1" applyFont="1" applyFill="1" applyBorder="1" applyAlignment="1">
      <alignment horizontal="center" vertical="center" wrapText="1"/>
    </xf>
    <xf numFmtId="187" fontId="56" fillId="0" borderId="38" xfId="0" applyFont="1" applyBorder="1" applyAlignment="1">
      <alignment horizontal="left" vertical="center" wrapText="1"/>
    </xf>
    <xf numFmtId="3" fontId="34" fillId="0" borderId="33" xfId="0" applyNumberFormat="1" applyFont="1" applyBorder="1" applyAlignment="1">
      <alignment horizontal="center" vertical="center" wrapText="1"/>
    </xf>
    <xf numFmtId="189" fontId="56" fillId="5" borderId="102" xfId="0" applyNumberFormat="1" applyFont="1" applyFill="1" applyBorder="1" applyAlignment="1">
      <alignment horizontal="center" vertical="center" wrapText="1"/>
    </xf>
    <xf numFmtId="187" fontId="56" fillId="0" borderId="182" xfId="0" applyFont="1" applyBorder="1" applyAlignment="1">
      <alignment horizontal="left" vertical="center" wrapText="1"/>
    </xf>
    <xf numFmtId="3" fontId="56" fillId="0" borderId="182" xfId="0" applyNumberFormat="1" applyFont="1" applyBorder="1" applyAlignment="1">
      <alignment horizontal="center" vertical="center" wrapText="1"/>
    </xf>
    <xf numFmtId="3" fontId="56" fillId="0" borderId="265" xfId="0" applyNumberFormat="1" applyFont="1" applyBorder="1" applyAlignment="1">
      <alignment horizontal="center" vertical="center" wrapText="1"/>
    </xf>
    <xf numFmtId="189" fontId="56" fillId="5" borderId="178" xfId="0" applyNumberFormat="1" applyFont="1" applyFill="1" applyBorder="1" applyAlignment="1">
      <alignment horizontal="center" vertical="center" wrapText="1"/>
    </xf>
    <xf numFmtId="187" fontId="56" fillId="0" borderId="139" xfId="0" applyFont="1" applyBorder="1" applyAlignment="1">
      <alignment horizontal="left" vertical="center" wrapText="1"/>
    </xf>
    <xf numFmtId="189" fontId="56" fillId="5" borderId="185" xfId="0" applyNumberFormat="1" applyFont="1" applyFill="1" applyBorder="1" applyAlignment="1">
      <alignment horizontal="center" vertical="center" wrapText="1"/>
    </xf>
    <xf numFmtId="189" fontId="56" fillId="5" borderId="187" xfId="0" applyNumberFormat="1" applyFont="1" applyFill="1" applyBorder="1" applyAlignment="1">
      <alignment horizontal="center" vertical="center" wrapText="1"/>
    </xf>
    <xf numFmtId="189" fontId="56" fillId="0" borderId="187" xfId="0" applyNumberFormat="1" applyFont="1" applyBorder="1" applyAlignment="1">
      <alignment horizontal="center" vertical="center" wrapText="1"/>
    </xf>
    <xf numFmtId="189" fontId="56" fillId="5" borderId="275" xfId="0" applyNumberFormat="1" applyFont="1" applyFill="1" applyBorder="1" applyAlignment="1">
      <alignment horizontal="center" vertical="center" wrapText="1"/>
    </xf>
    <xf numFmtId="189" fontId="56" fillId="5" borderId="191" xfId="0" applyNumberFormat="1" applyFont="1" applyFill="1" applyBorder="1" applyAlignment="1">
      <alignment horizontal="center" vertical="center" wrapText="1"/>
    </xf>
    <xf numFmtId="187" fontId="0" fillId="0" borderId="0" xfId="0" applyFill="1" applyAlignment="1">
      <alignment vertical="center"/>
    </xf>
    <xf numFmtId="187" fontId="0" fillId="0" borderId="250" xfId="0" applyBorder="1" applyAlignment="1">
      <alignment vertical="center"/>
    </xf>
    <xf numFmtId="187" fontId="7" fillId="0" borderId="98" xfId="0" applyFont="1" applyFill="1" applyBorder="1" applyAlignment="1">
      <alignment horizontal="left" vertical="center" wrapText="1"/>
    </xf>
    <xf numFmtId="3" fontId="7" fillId="0" borderId="226" xfId="0" applyNumberFormat="1" applyFont="1" applyFill="1" applyBorder="1" applyAlignment="1">
      <alignment horizontal="center" vertical="center" wrapText="1"/>
    </xf>
    <xf numFmtId="187" fontId="7" fillId="0" borderId="101" xfId="0" applyFont="1" applyFill="1" applyBorder="1" applyAlignment="1">
      <alignment horizontal="left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187" fontId="34" fillId="0" borderId="38" xfId="0" applyFont="1" applyBorder="1" applyAlignment="1">
      <alignment horizontal="center" vertical="center" wrapText="1"/>
    </xf>
    <xf numFmtId="187" fontId="29" fillId="0" borderId="33" xfId="0" applyFont="1" applyBorder="1" applyAlignment="1">
      <alignment horizontal="center" vertical="center" wrapText="1"/>
    </xf>
    <xf numFmtId="187" fontId="34" fillId="0" borderId="102" xfId="0" applyFont="1" applyBorder="1" applyAlignment="1">
      <alignment horizontal="center" vertical="center" wrapText="1"/>
    </xf>
    <xf numFmtId="10" fontId="29" fillId="0" borderId="128" xfId="0" applyNumberFormat="1" applyFont="1" applyBorder="1" applyAlignment="1">
      <alignment horizontal="center" vertical="center" wrapText="1"/>
    </xf>
    <xf numFmtId="187" fontId="29" fillId="0" borderId="38" xfId="0" applyFont="1" applyBorder="1" applyAlignment="1">
      <alignment horizontal="center" vertical="center" wrapText="1"/>
    </xf>
    <xf numFmtId="187" fontId="29" fillId="0" borderId="102" xfId="0" applyFont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/>
    </xf>
    <xf numFmtId="183" fontId="7" fillId="0" borderId="25" xfId="0" applyNumberFormat="1" applyFont="1" applyBorder="1" applyAlignment="1">
      <alignment horizontal="center" vertical="center"/>
    </xf>
    <xf numFmtId="183" fontId="7" fillId="5" borderId="278" xfId="0" applyNumberFormat="1" applyFont="1" applyFill="1" applyBorder="1" applyAlignment="1">
      <alignment horizontal="center" vertical="center" wrapText="1"/>
    </xf>
    <xf numFmtId="184" fontId="7" fillId="0" borderId="33" xfId="0" applyNumberFormat="1" applyFont="1" applyBorder="1" applyAlignment="1">
      <alignment horizontal="center" vertical="center"/>
    </xf>
    <xf numFmtId="183" fontId="7" fillId="0" borderId="33" xfId="0" applyNumberFormat="1" applyFont="1" applyBorder="1" applyAlignment="1">
      <alignment horizontal="center" vertical="center"/>
    </xf>
    <xf numFmtId="183" fontId="7" fillId="5" borderId="203" xfId="0" applyNumberFormat="1" applyFont="1" applyFill="1" applyBorder="1" applyAlignment="1">
      <alignment horizontal="center" vertical="center" wrapText="1"/>
    </xf>
    <xf numFmtId="187" fontId="34" fillId="0" borderId="33" xfId="0" applyFont="1" applyBorder="1" applyAlignment="1">
      <alignment horizontal="center" vertical="center" wrapText="1"/>
    </xf>
    <xf numFmtId="187" fontId="0" fillId="0" borderId="43" xfId="0" applyFill="1" applyBorder="1" applyAlignment="1">
      <alignment vertical="center"/>
    </xf>
    <xf numFmtId="187" fontId="58" fillId="0" borderId="0" xfId="0" applyFont="1" applyAlignment="1">
      <alignment vertical="center"/>
    </xf>
    <xf numFmtId="183" fontId="7" fillId="0" borderId="22" xfId="0" applyNumberFormat="1" applyFont="1" applyBorder="1" applyAlignment="1">
      <alignment horizontal="center" vertical="center"/>
    </xf>
    <xf numFmtId="183" fontId="7" fillId="5" borderId="280" xfId="0" applyNumberFormat="1" applyFont="1" applyFill="1" applyBorder="1" applyAlignment="1">
      <alignment horizontal="center" vertical="center" wrapText="1"/>
    </xf>
    <xf numFmtId="9" fontId="7" fillId="0" borderId="130" xfId="0" applyNumberFormat="1" applyFont="1" applyBorder="1" applyAlignment="1">
      <alignment horizontal="center" vertical="center"/>
    </xf>
    <xf numFmtId="9" fontId="7" fillId="0" borderId="131" xfId="0" applyNumberFormat="1" applyFont="1" applyBorder="1" applyAlignment="1">
      <alignment horizontal="center" vertical="center"/>
    </xf>
    <xf numFmtId="183" fontId="7" fillId="0" borderId="144" xfId="0" applyNumberFormat="1" applyFont="1" applyBorder="1" applyAlignment="1">
      <alignment horizontal="center" vertical="center"/>
    </xf>
    <xf numFmtId="187" fontId="1" fillId="0" borderId="33" xfId="0" applyFont="1" applyBorder="1" applyAlignment="1">
      <alignment horizontal="center" vertical="center" wrapText="1"/>
    </xf>
    <xf numFmtId="187" fontId="1" fillId="0" borderId="102" xfId="0" applyFont="1" applyBorder="1" applyAlignment="1">
      <alignment horizontal="center" vertical="center" wrapText="1"/>
    </xf>
    <xf numFmtId="187" fontId="56" fillId="0" borderId="0" xfId="0" applyFont="1" applyAlignment="1">
      <alignment vertical="center"/>
    </xf>
    <xf numFmtId="187" fontId="37" fillId="0" borderId="0" xfId="0" applyFont="1" applyAlignment="1">
      <alignment vertical="center"/>
    </xf>
    <xf numFmtId="187" fontId="37" fillId="0" borderId="281" xfId="0" applyFont="1" applyBorder="1" applyAlignment="1">
      <alignment vertical="center"/>
    </xf>
    <xf numFmtId="187" fontId="5" fillId="0" borderId="153" xfId="0" applyFont="1" applyBorder="1" applyAlignment="1">
      <alignment horizontal="center" vertical="center"/>
    </xf>
    <xf numFmtId="187" fontId="5" fillId="0" borderId="5" xfId="0" applyFont="1" applyBorder="1" applyAlignment="1">
      <alignment horizontal="center" vertical="center"/>
    </xf>
    <xf numFmtId="188" fontId="40" fillId="0" borderId="287" xfId="0" applyNumberFormat="1" applyFont="1" applyBorder="1" applyAlignment="1">
      <alignment horizontal="center" vertical="center" wrapText="1"/>
    </xf>
    <xf numFmtId="3" fontId="7" fillId="0" borderId="277" xfId="0" applyNumberFormat="1" applyFont="1" applyBorder="1" applyAlignment="1">
      <alignment horizontal="center" vertical="center"/>
    </xf>
    <xf numFmtId="188" fontId="40" fillId="0" borderId="288" xfId="0" applyNumberFormat="1" applyFont="1" applyBorder="1" applyAlignment="1">
      <alignment horizontal="center" vertical="center" wrapText="1"/>
    </xf>
    <xf numFmtId="3" fontId="7" fillId="0" borderId="249" xfId="0" applyNumberFormat="1" applyFont="1" applyBorder="1" applyAlignment="1">
      <alignment horizontal="center" vertical="center"/>
    </xf>
    <xf numFmtId="187" fontId="5" fillId="0" borderId="130" xfId="0" applyFont="1" applyBorder="1" applyAlignment="1">
      <alignment horizontal="center" vertical="center"/>
    </xf>
    <xf numFmtId="187" fontId="4" fillId="0" borderId="6" xfId="0" applyFont="1" applyBorder="1" applyAlignment="1">
      <alignment horizontal="center" vertical="center" wrapText="1"/>
    </xf>
    <xf numFmtId="188" fontId="40" fillId="0" borderId="290" xfId="0" applyNumberFormat="1" applyFont="1" applyBorder="1" applyAlignment="1">
      <alignment horizontal="center" vertical="center" wrapText="1"/>
    </xf>
    <xf numFmtId="3" fontId="7" fillId="0" borderId="106" xfId="0" applyNumberFormat="1" applyFont="1" applyBorder="1" applyAlignment="1">
      <alignment horizontal="center" vertical="center"/>
    </xf>
    <xf numFmtId="3" fontId="7" fillId="0" borderId="102" xfId="0" applyNumberFormat="1" applyFont="1" applyBorder="1" applyAlignment="1">
      <alignment horizontal="center" vertical="center"/>
    </xf>
    <xf numFmtId="187" fontId="37" fillId="0" borderId="291" xfId="0" applyFont="1" applyBorder="1" applyAlignment="1">
      <alignment vertical="center"/>
    </xf>
    <xf numFmtId="187" fontId="62" fillId="0" borderId="153" xfId="0" applyFont="1" applyBorder="1" applyAlignment="1">
      <alignment horizontal="center" vertical="center"/>
    </xf>
    <xf numFmtId="187" fontId="62" fillId="0" borderId="5" xfId="0" applyFont="1" applyBorder="1" applyAlignment="1">
      <alignment horizontal="center" vertical="center"/>
    </xf>
    <xf numFmtId="187" fontId="62" fillId="0" borderId="123" xfId="0" applyFont="1" applyBorder="1" applyAlignment="1">
      <alignment horizontal="center" vertical="center"/>
    </xf>
    <xf numFmtId="184" fontId="7" fillId="0" borderId="99" xfId="0" applyNumberFormat="1" applyFont="1" applyBorder="1" applyAlignment="1">
      <alignment horizontal="center" vertical="center"/>
    </xf>
    <xf numFmtId="184" fontId="7" fillId="0" borderId="102" xfId="0" applyNumberFormat="1" applyFont="1" applyBorder="1" applyAlignment="1">
      <alignment horizontal="center" vertical="center"/>
    </xf>
    <xf numFmtId="184" fontId="7" fillId="0" borderId="128" xfId="0" applyNumberFormat="1" applyFont="1" applyBorder="1" applyAlignment="1">
      <alignment horizontal="center" vertical="center"/>
    </xf>
    <xf numFmtId="3" fontId="40" fillId="0" borderId="278" xfId="0" applyNumberFormat="1" applyFont="1" applyBorder="1" applyAlignment="1">
      <alignment horizontal="center" vertical="center" wrapText="1"/>
    </xf>
    <xf numFmtId="187" fontId="62" fillId="0" borderId="231" xfId="0" applyFont="1" applyBorder="1" applyAlignment="1">
      <alignment horizontal="center" vertical="center"/>
    </xf>
    <xf numFmtId="187" fontId="62" fillId="0" borderId="6" xfId="0" applyFont="1" applyBorder="1" applyAlignment="1">
      <alignment horizontal="center" vertical="center"/>
    </xf>
    <xf numFmtId="183" fontId="7" fillId="0" borderId="30" xfId="0" applyNumberFormat="1" applyFont="1" applyBorder="1" applyAlignment="1">
      <alignment horizontal="center" vertical="center"/>
    </xf>
    <xf numFmtId="184" fontId="7" fillId="0" borderId="248" xfId="0" applyNumberFormat="1" applyFont="1" applyBorder="1" applyAlignment="1">
      <alignment horizontal="center" vertical="center"/>
    </xf>
    <xf numFmtId="184" fontId="7" fillId="0" borderId="249" xfId="0" applyNumberFormat="1" applyFont="1" applyBorder="1" applyAlignment="1">
      <alignment horizontal="center" vertical="center"/>
    </xf>
    <xf numFmtId="187" fontId="37" fillId="0" borderId="294" xfId="0" applyFont="1" applyBorder="1" applyAlignment="1">
      <alignment vertical="center"/>
    </xf>
    <xf numFmtId="187" fontId="4" fillId="0" borderId="122" xfId="0" applyFont="1" applyBorder="1" applyAlignment="1">
      <alignment horizontal="center" vertical="center" wrapText="1"/>
    </xf>
    <xf numFmtId="187" fontId="5" fillId="0" borderId="131" xfId="0" applyFont="1" applyBorder="1" applyAlignment="1">
      <alignment horizontal="center" vertical="center"/>
    </xf>
    <xf numFmtId="187" fontId="5" fillId="0" borderId="126" xfId="0" applyFont="1" applyBorder="1" applyAlignment="1">
      <alignment horizontal="center" vertical="center"/>
    </xf>
    <xf numFmtId="183" fontId="7" fillId="0" borderId="295" xfId="0" applyNumberFormat="1" applyFont="1" applyBorder="1" applyAlignment="1">
      <alignment horizontal="center" vertical="center"/>
    </xf>
    <xf numFmtId="183" fontId="7" fillId="0" borderId="27" xfId="0" applyNumberFormat="1" applyFont="1" applyBorder="1" applyAlignment="1">
      <alignment horizontal="center" vertical="center"/>
    </xf>
    <xf numFmtId="3" fontId="40" fillId="0" borderId="296" xfId="0" applyNumberFormat="1" applyFont="1" applyBorder="1" applyAlignment="1">
      <alignment horizontal="center" vertical="center" wrapText="1"/>
    </xf>
    <xf numFmtId="187" fontId="68" fillId="0" borderId="0" xfId="0" applyFont="1" applyAlignment="1">
      <alignment horizontal="center" vertical="center" wrapText="1"/>
    </xf>
    <xf numFmtId="187" fontId="91" fillId="2" borderId="124" xfId="0" applyFont="1" applyFill="1" applyBorder="1" applyAlignment="1">
      <alignment horizontal="center" vertical="center" wrapText="1"/>
    </xf>
    <xf numFmtId="10" fontId="11" fillId="0" borderId="251" xfId="0" applyNumberFormat="1" applyFont="1" applyBorder="1" applyAlignment="1">
      <alignment horizontal="center" vertical="center"/>
    </xf>
    <xf numFmtId="10" fontId="11" fillId="0" borderId="30" xfId="0" applyNumberFormat="1" applyFont="1" applyBorder="1" applyAlignment="1">
      <alignment horizontal="center" vertical="center"/>
    </xf>
    <xf numFmtId="10" fontId="11" fillId="0" borderId="293" xfId="0" applyNumberFormat="1" applyFont="1" applyBorder="1" applyAlignment="1">
      <alignment horizontal="center" vertical="center"/>
    </xf>
    <xf numFmtId="187" fontId="97" fillId="0" borderId="101" xfId="0" applyFont="1" applyBorder="1" applyAlignment="1">
      <alignment vertical="center" wrapText="1"/>
    </xf>
    <xf numFmtId="187" fontId="95" fillId="0" borderId="98" xfId="57" applyFont="1" applyBorder="1" applyAlignment="1">
      <alignment horizontal="left" vertical="center" wrapText="1"/>
    </xf>
    <xf numFmtId="187" fontId="95" fillId="0" borderId="105" xfId="57" applyFont="1" applyBorder="1" applyAlignment="1">
      <alignment horizontal="left" vertical="center" wrapText="1"/>
    </xf>
    <xf numFmtId="187" fontId="37" fillId="0" borderId="0" xfId="0" applyFont="1">
      <alignment vertical="top"/>
    </xf>
    <xf numFmtId="187" fontId="91" fillId="2" borderId="3" xfId="0" applyFont="1" applyFill="1" applyBorder="1" applyAlignment="1">
      <alignment horizontal="center" vertical="center" wrapText="1"/>
    </xf>
    <xf numFmtId="187" fontId="91" fillId="2" borderId="4" xfId="0" applyFont="1" applyFill="1" applyBorder="1" applyAlignment="1">
      <alignment horizontal="center" vertical="center" wrapText="1"/>
    </xf>
    <xf numFmtId="187" fontId="91" fillId="2" borderId="5" xfId="0" applyFont="1" applyFill="1" applyBorder="1" applyAlignment="1">
      <alignment horizontal="center" vertical="center" wrapText="1"/>
    </xf>
    <xf numFmtId="187" fontId="91" fillId="2" borderId="231" xfId="0" applyFont="1" applyFill="1" applyBorder="1" applyAlignment="1">
      <alignment horizontal="center" vertical="center" wrapText="1"/>
    </xf>
    <xf numFmtId="187" fontId="100" fillId="2" borderId="3" xfId="0" applyFont="1" applyFill="1" applyBorder="1" applyAlignment="1">
      <alignment horizontal="center" vertical="center"/>
    </xf>
    <xf numFmtId="187" fontId="93" fillId="0" borderId="184" xfId="0" applyFont="1" applyBorder="1" applyAlignment="1">
      <alignment horizontal="left" vertical="center" wrapText="1"/>
    </xf>
    <xf numFmtId="187" fontId="93" fillId="0" borderId="192" xfId="0" applyFont="1" applyBorder="1" applyAlignment="1">
      <alignment horizontal="left" vertical="center" wrapText="1"/>
    </xf>
    <xf numFmtId="187" fontId="93" fillId="0" borderId="200" xfId="0" applyFont="1" applyBorder="1" applyAlignment="1">
      <alignment horizontal="left" vertical="center" wrapText="1"/>
    </xf>
    <xf numFmtId="3" fontId="11" fillId="0" borderId="302" xfId="0" applyNumberFormat="1" applyFont="1" applyBorder="1" applyAlignment="1">
      <alignment horizontal="center" vertical="center" wrapText="1"/>
    </xf>
    <xf numFmtId="3" fontId="11" fillId="0" borderId="303" xfId="0" applyNumberFormat="1" applyFont="1" applyBorder="1" applyAlignment="1">
      <alignment horizontal="center" vertical="center" wrapText="1"/>
    </xf>
    <xf numFmtId="187" fontId="93" fillId="0" borderId="35" xfId="0" applyFont="1" applyBorder="1" applyAlignment="1">
      <alignment horizontal="left" vertical="center" wrapText="1"/>
    </xf>
    <xf numFmtId="188" fontId="11" fillId="0" borderId="35" xfId="0" applyNumberFormat="1" applyFont="1" applyBorder="1" applyAlignment="1">
      <alignment horizontal="center" vertical="center" wrapText="1"/>
    </xf>
    <xf numFmtId="187" fontId="93" fillId="0" borderId="145" xfId="0" applyFont="1" applyBorder="1" applyAlignment="1">
      <alignment horizontal="left" vertical="center" wrapText="1"/>
    </xf>
    <xf numFmtId="187" fontId="93" fillId="0" borderId="276" xfId="0" applyFont="1" applyBorder="1" applyAlignment="1">
      <alignment horizontal="left" vertical="center" wrapText="1"/>
    </xf>
    <xf numFmtId="187" fontId="93" fillId="0" borderId="225" xfId="0" applyFont="1" applyBorder="1" applyAlignment="1">
      <alignment horizontal="left" vertical="center" wrapText="1"/>
    </xf>
    <xf numFmtId="188" fontId="11" fillId="0" borderId="148" xfId="0" applyNumberFormat="1" applyFont="1" applyBorder="1" applyAlignment="1">
      <alignment horizontal="center" vertical="center" wrapText="1"/>
    </xf>
    <xf numFmtId="3" fontId="11" fillId="0" borderId="106" xfId="0" applyNumberFormat="1" applyFont="1" applyBorder="1" applyAlignment="1">
      <alignment horizontal="center" vertical="center"/>
    </xf>
    <xf numFmtId="187" fontId="93" fillId="0" borderId="38" xfId="0" applyFont="1" applyBorder="1" applyAlignment="1">
      <alignment horizontal="left" vertical="center" wrapText="1"/>
    </xf>
    <xf numFmtId="187" fontId="93" fillId="0" borderId="74" xfId="0" applyFont="1" applyBorder="1" applyAlignment="1">
      <alignment horizontal="left" vertical="center" wrapText="1"/>
    </xf>
    <xf numFmtId="187" fontId="89" fillId="0" borderId="0" xfId="0" applyFont="1">
      <alignment vertical="top"/>
    </xf>
    <xf numFmtId="188" fontId="11" fillId="0" borderId="235" xfId="0" applyNumberFormat="1" applyFont="1" applyFill="1" applyBorder="1" applyAlignment="1">
      <alignment horizontal="center" vertical="center" wrapText="1"/>
    </xf>
    <xf numFmtId="187" fontId="37" fillId="0" borderId="0" xfId="0" applyFont="1">
      <alignment vertical="top"/>
    </xf>
    <xf numFmtId="188" fontId="11" fillId="0" borderId="304" xfId="0" applyNumberFormat="1" applyFont="1" applyBorder="1" applyAlignment="1">
      <alignment horizontal="center" vertical="center" wrapText="1"/>
    </xf>
    <xf numFmtId="187" fontId="93" fillId="0" borderId="230" xfId="0" applyFont="1" applyBorder="1" applyAlignment="1">
      <alignment horizontal="left" vertical="center" wrapText="1"/>
    </xf>
    <xf numFmtId="178" fontId="96" fillId="3" borderId="105" xfId="0" applyNumberFormat="1" applyFont="1" applyFill="1" applyBorder="1" applyAlignment="1">
      <alignment horizontal="left" vertical="center" wrapText="1"/>
    </xf>
    <xf numFmtId="185" fontId="7" fillId="0" borderId="28" xfId="0" applyNumberFormat="1" applyFont="1" applyBorder="1" applyAlignment="1">
      <alignment horizontal="center" vertical="center" wrapText="1"/>
    </xf>
    <xf numFmtId="185" fontId="7" fillId="0" borderId="76" xfId="0" applyNumberFormat="1" applyFont="1" applyBorder="1" applyAlignment="1">
      <alignment horizontal="center" vertical="center" wrapText="1"/>
    </xf>
    <xf numFmtId="3" fontId="11" fillId="0" borderId="315" xfId="0" applyNumberFormat="1" applyFont="1" applyBorder="1" applyAlignment="1">
      <alignment horizontal="center" vertical="center" wrapText="1"/>
    </xf>
    <xf numFmtId="3" fontId="11" fillId="0" borderId="305" xfId="0" applyNumberFormat="1" applyFont="1" applyBorder="1" applyAlignment="1">
      <alignment horizontal="center" vertical="center" wrapText="1"/>
    </xf>
    <xf numFmtId="3" fontId="7" fillId="0" borderId="306" xfId="0" applyNumberFormat="1" applyFont="1" applyBorder="1" applyAlignment="1">
      <alignment horizontal="center" vertical="center" wrapText="1"/>
    </xf>
    <xf numFmtId="187" fontId="96" fillId="0" borderId="310" xfId="0" applyFont="1" applyBorder="1" applyAlignment="1">
      <alignment horizontal="justify" vertical="center" wrapText="1"/>
    </xf>
    <xf numFmtId="187" fontId="96" fillId="0" borderId="311" xfId="0" applyFont="1" applyBorder="1" applyAlignment="1">
      <alignment horizontal="justify" vertical="center" wrapText="1"/>
    </xf>
    <xf numFmtId="187" fontId="96" fillId="0" borderId="316" xfId="0" applyFont="1" applyBorder="1" applyAlignment="1">
      <alignment horizontal="justify" vertical="center" wrapText="1"/>
    </xf>
    <xf numFmtId="187" fontId="95" fillId="0" borderId="25" xfId="0" applyFont="1" applyBorder="1" applyAlignment="1">
      <alignment vertical="center"/>
    </xf>
    <xf numFmtId="187" fontId="95" fillId="0" borderId="33" xfId="0" applyFont="1" applyBorder="1" applyAlignment="1">
      <alignment vertical="center"/>
    </xf>
    <xf numFmtId="187" fontId="84" fillId="0" borderId="305" xfId="0" applyFont="1" applyBorder="1" applyAlignment="1">
      <alignment vertical="center" wrapText="1"/>
    </xf>
    <xf numFmtId="187" fontId="95" fillId="0" borderId="315" xfId="0" applyFont="1" applyBorder="1" applyAlignment="1">
      <alignment horizontal="left" vertical="center"/>
    </xf>
    <xf numFmtId="187" fontId="62" fillId="0" borderId="7" xfId="0" applyFont="1" applyBorder="1" applyAlignment="1">
      <alignment horizontal="center" vertical="center" wrapText="1"/>
    </xf>
    <xf numFmtId="187" fontId="85" fillId="0" borderId="194" xfId="0" applyFont="1" applyBorder="1" applyAlignment="1">
      <alignment vertical="center" wrapText="1"/>
    </xf>
    <xf numFmtId="187" fontId="85" fillId="0" borderId="176" xfId="0" applyFont="1" applyBorder="1" applyAlignment="1">
      <alignment vertical="center" wrapText="1"/>
    </xf>
    <xf numFmtId="187" fontId="85" fillId="0" borderId="177" xfId="0" applyFont="1" applyBorder="1" applyAlignment="1">
      <alignment vertical="center" wrapText="1"/>
    </xf>
    <xf numFmtId="187" fontId="0" fillId="0" borderId="0" xfId="0" applyAlignment="1">
      <alignment horizontal="left" vertical="center" indent="2"/>
    </xf>
    <xf numFmtId="187" fontId="7" fillId="0" borderId="63" xfId="0" applyFont="1" applyBorder="1" applyAlignment="1">
      <alignment horizontal="left" vertical="center" wrapText="1"/>
    </xf>
    <xf numFmtId="187" fontId="7" fillId="0" borderId="161" xfId="0" applyFont="1" applyBorder="1" applyAlignment="1">
      <alignment horizontal="left" vertical="center" wrapText="1"/>
    </xf>
    <xf numFmtId="187" fontId="7" fillId="0" borderId="28" xfId="0" applyFont="1" applyBorder="1" applyAlignment="1">
      <alignment horizontal="left" vertical="center" wrapText="1"/>
    </xf>
    <xf numFmtId="187" fontId="37" fillId="0" borderId="0" xfId="0" applyFont="1">
      <alignment vertical="top"/>
    </xf>
    <xf numFmtId="187" fontId="8" fillId="0" borderId="182" xfId="0" applyFont="1" applyBorder="1" applyAlignment="1">
      <alignment horizontal="left" vertical="center" wrapText="1"/>
    </xf>
    <xf numFmtId="188" fontId="11" fillId="0" borderId="315" xfId="0" applyNumberFormat="1" applyFont="1" applyBorder="1" applyAlignment="1">
      <alignment horizontal="center" vertical="center" wrapText="1"/>
    </xf>
    <xf numFmtId="187" fontId="8" fillId="0" borderId="237" xfId="0" applyFont="1" applyBorder="1" applyAlignment="1">
      <alignment horizontal="left" vertical="center" wrapText="1"/>
    </xf>
    <xf numFmtId="185" fontId="7" fillId="0" borderId="323" xfId="0" applyNumberFormat="1" applyFont="1" applyBorder="1" applyAlignment="1">
      <alignment horizontal="center" vertical="center" wrapText="1"/>
    </xf>
    <xf numFmtId="187" fontId="18" fillId="0" borderId="314" xfId="0" applyFont="1" applyBorder="1" applyAlignment="1">
      <alignment vertical="center" wrapText="1"/>
    </xf>
    <xf numFmtId="187" fontId="7" fillId="0" borderId="324" xfId="0" applyFont="1" applyBorder="1" applyAlignment="1">
      <alignment vertical="center" wrapText="1"/>
    </xf>
    <xf numFmtId="187" fontId="7" fillId="0" borderId="325" xfId="0" applyFont="1" applyBorder="1" applyAlignment="1">
      <alignment vertical="center" wrapText="1"/>
    </xf>
    <xf numFmtId="185" fontId="7" fillId="0" borderId="326" xfId="0" applyNumberFormat="1" applyFont="1" applyBorder="1" applyAlignment="1">
      <alignment horizontal="center" vertical="center" wrapText="1"/>
    </xf>
    <xf numFmtId="185" fontId="7" fillId="0" borderId="305" xfId="0" applyNumberFormat="1" applyFont="1" applyBorder="1" applyAlignment="1">
      <alignment horizontal="center" vertical="center" wrapText="1"/>
    </xf>
    <xf numFmtId="9" fontId="7" fillId="0" borderId="306" xfId="0" applyNumberFormat="1" applyFont="1" applyBorder="1" applyAlignment="1">
      <alignment horizontal="center" vertical="center" wrapText="1"/>
    </xf>
    <xf numFmtId="9" fontId="7" fillId="0" borderId="327" xfId="0" applyNumberFormat="1" applyFont="1" applyBorder="1" applyAlignment="1">
      <alignment horizontal="center" vertical="center" wrapText="1"/>
    </xf>
    <xf numFmtId="187" fontId="19" fillId="0" borderId="325" xfId="0" applyFont="1" applyBorder="1" applyAlignment="1">
      <alignment vertical="center" wrapText="1"/>
    </xf>
    <xf numFmtId="3" fontId="11" fillId="0" borderId="326" xfId="0" applyNumberFormat="1" applyFont="1" applyBorder="1" applyAlignment="1">
      <alignment horizontal="center" vertical="center" wrapText="1"/>
    </xf>
    <xf numFmtId="3" fontId="7" fillId="0" borderId="328" xfId="0" applyNumberFormat="1" applyFont="1" applyBorder="1" applyAlignment="1">
      <alignment horizontal="center" vertical="center" wrapText="1"/>
    </xf>
    <xf numFmtId="187" fontId="30" fillId="0" borderId="325" xfId="0" applyFont="1" applyBorder="1" applyAlignment="1">
      <alignment horizontal="justify" vertical="center" wrapText="1"/>
    </xf>
    <xf numFmtId="3" fontId="11" fillId="0" borderId="328" xfId="0" applyNumberFormat="1" applyFont="1" applyBorder="1" applyAlignment="1">
      <alignment horizontal="center" vertical="center" wrapText="1"/>
    </xf>
    <xf numFmtId="10" fontId="11" fillId="0" borderId="143" xfId="0" applyNumberFormat="1" applyFont="1" applyBorder="1" applyAlignment="1">
      <alignment horizontal="center" vertical="center"/>
    </xf>
    <xf numFmtId="3" fontId="11" fillId="0" borderId="332" xfId="0" applyNumberFormat="1" applyFont="1" applyBorder="1" applyAlignment="1">
      <alignment horizontal="center" vertical="center" wrapText="1"/>
    </xf>
    <xf numFmtId="3" fontId="11" fillId="0" borderId="333" xfId="0" applyNumberFormat="1" applyFont="1" applyBorder="1" applyAlignment="1">
      <alignment horizontal="center" vertical="center" wrapText="1"/>
    </xf>
    <xf numFmtId="187" fontId="18" fillId="0" borderId="334" xfId="0" applyFont="1" applyBorder="1" applyAlignment="1">
      <alignment horizontal="justify" vertical="center" wrapText="1"/>
    </xf>
    <xf numFmtId="3" fontId="7" fillId="0" borderId="335" xfId="0" applyNumberFormat="1" applyFont="1" applyBorder="1" applyAlignment="1">
      <alignment horizontal="center" vertical="center" wrapText="1"/>
    </xf>
    <xf numFmtId="187" fontId="18" fillId="0" borderId="324" xfId="0" applyFont="1" applyBorder="1" applyAlignment="1">
      <alignment horizontal="justify" vertical="center" wrapText="1"/>
    </xf>
    <xf numFmtId="3" fontId="7" fillId="0" borderId="336" xfId="0" applyNumberFormat="1" applyFont="1" applyBorder="1" applyAlignment="1">
      <alignment horizontal="center" vertical="center" wrapText="1"/>
    </xf>
    <xf numFmtId="187" fontId="8" fillId="0" borderId="132" xfId="0" applyFont="1" applyBorder="1" applyAlignment="1">
      <alignment horizontal="left" vertical="center" wrapText="1"/>
    </xf>
    <xf numFmtId="187" fontId="24" fillId="0" borderId="25" xfId="0" applyFont="1" applyBorder="1" applyAlignment="1">
      <alignment vertical="center"/>
    </xf>
    <xf numFmtId="187" fontId="0" fillId="0" borderId="314" xfId="0" applyBorder="1" applyAlignment="1">
      <alignment vertical="center"/>
    </xf>
    <xf numFmtId="187" fontId="27" fillId="0" borderId="339" xfId="0" applyFont="1" applyBorder="1" applyAlignment="1">
      <alignment horizontal="left" vertical="center" wrapText="1"/>
    </xf>
    <xf numFmtId="3" fontId="29" fillId="0" borderId="340" xfId="0" applyNumberFormat="1" applyFont="1" applyBorder="1" applyAlignment="1">
      <alignment horizontal="center" vertical="center" wrapText="1"/>
    </xf>
    <xf numFmtId="3" fontId="37" fillId="0" borderId="341" xfId="0" applyNumberFormat="1" applyFont="1" applyBorder="1" applyAlignment="1">
      <alignment horizontal="center" vertical="center" wrapText="1"/>
    </xf>
    <xf numFmtId="187" fontId="24" fillId="0" borderId="33" xfId="0" applyFont="1" applyBorder="1" applyAlignment="1">
      <alignment vertical="center"/>
    </xf>
    <xf numFmtId="187" fontId="24" fillId="0" borderId="326" xfId="0" applyFont="1" applyBorder="1" applyAlignment="1">
      <alignment vertical="center"/>
    </xf>
    <xf numFmtId="3" fontId="7" fillId="0" borderId="328" xfId="0" applyNumberFormat="1" applyFont="1" applyBorder="1" applyAlignment="1">
      <alignment horizontal="center" vertical="center"/>
    </xf>
    <xf numFmtId="187" fontId="24" fillId="0" borderId="0" xfId="0" applyFont="1" applyAlignment="1">
      <alignment vertical="center"/>
    </xf>
    <xf numFmtId="189" fontId="24" fillId="3" borderId="343" xfId="0" applyNumberFormat="1" applyFont="1" applyFill="1" applyBorder="1" applyAlignment="1">
      <alignment horizontal="center" vertical="center" wrapText="1"/>
    </xf>
    <xf numFmtId="189" fontId="24" fillId="3" borderId="342" xfId="0" applyNumberFormat="1" applyFont="1" applyFill="1" applyBorder="1" applyAlignment="1">
      <alignment horizontal="center" vertical="center" wrapText="1"/>
    </xf>
    <xf numFmtId="187" fontId="8" fillId="0" borderId="236" xfId="0" applyFont="1" applyBorder="1" applyAlignment="1">
      <alignment horizontal="left" vertical="center" wrapText="1"/>
    </xf>
    <xf numFmtId="187" fontId="1" fillId="0" borderId="345" xfId="4" applyFont="1" applyBorder="1" applyAlignment="1" applyProtection="1">
      <alignment horizontal="left" vertical="center" wrapText="1"/>
    </xf>
    <xf numFmtId="184" fontId="29" fillId="0" borderId="344" xfId="4" applyNumberFormat="1" applyFont="1" applyBorder="1" applyAlignment="1" applyProtection="1">
      <alignment horizontal="center" vertical="center" wrapText="1"/>
    </xf>
    <xf numFmtId="184" fontId="29" fillId="0" borderId="346" xfId="4" applyNumberFormat="1" applyFont="1" applyBorder="1" applyAlignment="1" applyProtection="1">
      <alignment horizontal="center" vertical="center" wrapText="1"/>
    </xf>
    <xf numFmtId="187" fontId="1" fillId="0" borderId="276" xfId="4" applyFont="1" applyBorder="1" applyAlignment="1" applyProtection="1">
      <alignment horizontal="left" vertical="center" wrapText="1"/>
    </xf>
    <xf numFmtId="184" fontId="29" fillId="0" borderId="144" xfId="4" applyNumberFormat="1" applyFont="1" applyBorder="1" applyAlignment="1" applyProtection="1">
      <alignment horizontal="center" vertical="center" wrapText="1"/>
    </xf>
    <xf numFmtId="184" fontId="29" fillId="0" borderId="128" xfId="4" applyNumberFormat="1" applyFont="1" applyBorder="1" applyAlignment="1" applyProtection="1">
      <alignment horizontal="center" vertical="center" wrapText="1"/>
    </xf>
    <xf numFmtId="3" fontId="7" fillId="0" borderId="341" xfId="0" applyNumberFormat="1" applyFont="1" applyBorder="1" applyAlignment="1">
      <alignment horizontal="center" vertical="center" wrapText="1"/>
    </xf>
    <xf numFmtId="187" fontId="7" fillId="0" borderId="132" xfId="0" applyFont="1" applyFill="1" applyBorder="1" applyAlignment="1">
      <alignment horizontal="left" vertical="center" wrapText="1"/>
    </xf>
    <xf numFmtId="9" fontId="7" fillId="0" borderId="305" xfId="0" applyNumberFormat="1" applyFont="1" applyBorder="1" applyAlignment="1">
      <alignment horizontal="center" vertical="center"/>
    </xf>
    <xf numFmtId="184" fontId="7" fillId="0" borderId="347" xfId="0" applyNumberFormat="1" applyFont="1" applyBorder="1" applyAlignment="1">
      <alignment horizontal="center" vertical="center"/>
    </xf>
    <xf numFmtId="9" fontId="7" fillId="0" borderId="344" xfId="0" applyNumberFormat="1" applyFont="1" applyBorder="1" applyAlignment="1">
      <alignment horizontal="center" vertical="center"/>
    </xf>
    <xf numFmtId="3" fontId="7" fillId="0" borderId="276" xfId="0" applyNumberFormat="1" applyFont="1" applyFill="1" applyBorder="1" applyAlignment="1">
      <alignment horizontal="center" vertical="center" wrapText="1"/>
    </xf>
    <xf numFmtId="187" fontId="25" fillId="0" borderId="351" xfId="0" applyFont="1" applyBorder="1" applyAlignment="1">
      <alignment horizontal="left" vertical="center" wrapText="1"/>
    </xf>
    <xf numFmtId="3" fontId="11" fillId="0" borderId="352" xfId="0" applyNumberFormat="1" applyFont="1" applyBorder="1" applyAlignment="1">
      <alignment horizontal="center" vertical="center"/>
    </xf>
    <xf numFmtId="187" fontId="52" fillId="0" borderId="355" xfId="0" applyFont="1" applyBorder="1" applyAlignment="1">
      <alignment horizontal="justify" vertical="center" wrapText="1"/>
    </xf>
    <xf numFmtId="4" fontId="7" fillId="0" borderId="356" xfId="0" applyNumberFormat="1" applyFont="1" applyBorder="1" applyAlignment="1">
      <alignment horizontal="center" vertical="center" wrapText="1"/>
    </xf>
    <xf numFmtId="187" fontId="37" fillId="0" borderId="0" xfId="0" applyFont="1">
      <alignment vertical="top"/>
    </xf>
    <xf numFmtId="187" fontId="56" fillId="0" borderId="357" xfId="0" applyFont="1" applyBorder="1" applyAlignment="1">
      <alignment horizontal="left" vertical="center" wrapText="1"/>
    </xf>
    <xf numFmtId="3" fontId="56" fillId="0" borderId="176" xfId="0" applyNumberFormat="1" applyFont="1" applyBorder="1" applyAlignment="1">
      <alignment horizontal="center" vertical="center" wrapText="1"/>
    </xf>
    <xf numFmtId="189" fontId="56" fillId="5" borderId="337" xfId="0" applyNumberFormat="1" applyFont="1" applyFill="1" applyBorder="1" applyAlignment="1">
      <alignment horizontal="center" vertical="center" wrapText="1"/>
    </xf>
    <xf numFmtId="187" fontId="46" fillId="0" borderId="182" xfId="0" applyFont="1" applyBorder="1" applyAlignment="1">
      <alignment horizontal="left" vertical="center" wrapText="1"/>
    </xf>
    <xf numFmtId="3" fontId="46" fillId="0" borderId="182" xfId="0" applyNumberFormat="1" applyFont="1" applyBorder="1" applyAlignment="1">
      <alignment horizontal="center" vertical="center" wrapText="1"/>
    </xf>
    <xf numFmtId="3" fontId="46" fillId="0" borderId="265" xfId="0" applyNumberFormat="1" applyFont="1" applyBorder="1" applyAlignment="1">
      <alignment horizontal="center" vertical="center" wrapText="1"/>
    </xf>
    <xf numFmtId="187" fontId="46" fillId="0" borderId="198" xfId="0" applyFont="1" applyBorder="1" applyAlignment="1">
      <alignment horizontal="left" vertical="center" wrapText="1"/>
    </xf>
    <xf numFmtId="187" fontId="46" fillId="0" borderId="197" xfId="0" applyFont="1" applyBorder="1" applyAlignment="1">
      <alignment horizontal="left" vertical="center" wrapText="1"/>
    </xf>
    <xf numFmtId="187" fontId="56" fillId="0" borderId="338" xfId="0" applyFont="1" applyBorder="1" applyAlignment="1">
      <alignment horizontal="left" vertical="center" wrapText="1"/>
    </xf>
    <xf numFmtId="3" fontId="56" fillId="0" borderId="364" xfId="0" applyNumberFormat="1" applyFont="1" applyBorder="1" applyAlignment="1">
      <alignment horizontal="center" vertical="center" wrapText="1"/>
    </xf>
    <xf numFmtId="3" fontId="56" fillId="0" borderId="365" xfId="0" applyNumberFormat="1" applyFont="1" applyBorder="1" applyAlignment="1">
      <alignment horizontal="center" vertical="center" wrapText="1"/>
    </xf>
    <xf numFmtId="189" fontId="56" fillId="5" borderId="366" xfId="0" applyNumberFormat="1" applyFont="1" applyFill="1" applyBorder="1" applyAlignment="1">
      <alignment horizontal="center" vertical="center" wrapText="1"/>
    </xf>
    <xf numFmtId="187" fontId="56" fillId="0" borderId="367" xfId="0" applyNumberFormat="1" applyFont="1" applyFill="1" applyBorder="1" applyAlignment="1" applyProtection="1">
      <alignment horizontal="left" vertical="center" wrapText="1"/>
    </xf>
    <xf numFmtId="3" fontId="34" fillId="0" borderId="368" xfId="0" applyNumberFormat="1" applyFont="1" applyFill="1" applyBorder="1" applyAlignment="1" applyProtection="1">
      <alignment horizontal="center" vertical="center" wrapText="1"/>
    </xf>
    <xf numFmtId="3" fontId="56" fillId="0" borderId="369" xfId="0" applyNumberFormat="1" applyFont="1" applyFill="1" applyBorder="1" applyAlignment="1" applyProtection="1">
      <alignment horizontal="center" vertical="center" wrapText="1"/>
    </xf>
    <xf numFmtId="187" fontId="56" fillId="0" borderId="370" xfId="0" applyNumberFormat="1" applyFont="1" applyFill="1" applyBorder="1" applyAlignment="1" applyProtection="1">
      <alignment horizontal="left" vertical="center" wrapText="1"/>
    </xf>
    <xf numFmtId="3" fontId="34" fillId="0" borderId="371" xfId="0" applyNumberFormat="1" applyFont="1" applyFill="1" applyBorder="1" applyAlignment="1" applyProtection="1">
      <alignment horizontal="center" vertical="center" wrapText="1"/>
    </xf>
    <xf numFmtId="187" fontId="56" fillId="0" borderId="374" xfId="0" applyNumberFormat="1" applyFont="1" applyFill="1" applyBorder="1" applyAlignment="1" applyProtection="1">
      <alignment horizontal="left" vertical="center" wrapText="1"/>
    </xf>
    <xf numFmtId="3" fontId="34" fillId="0" borderId="375" xfId="0" applyNumberFormat="1" applyFont="1" applyFill="1" applyBorder="1" applyAlignment="1" applyProtection="1">
      <alignment horizontal="center" vertical="center" wrapText="1"/>
    </xf>
    <xf numFmtId="189" fontId="56" fillId="5" borderId="376" xfId="0" applyNumberFormat="1" applyFont="1" applyFill="1" applyBorder="1" applyAlignment="1" applyProtection="1">
      <alignment horizontal="center" vertical="center" wrapText="1"/>
    </xf>
    <xf numFmtId="187" fontId="56" fillId="0" borderId="379" xfId="0" applyNumberFormat="1" applyFont="1" applyFill="1" applyBorder="1" applyAlignment="1" applyProtection="1">
      <alignment horizontal="left" vertical="center" wrapText="1"/>
    </xf>
    <xf numFmtId="189" fontId="56" fillId="5" borderId="187" xfId="0" applyNumberFormat="1" applyFont="1" applyFill="1" applyBorder="1" applyAlignment="1" applyProtection="1">
      <alignment horizontal="center" vertical="center" wrapText="1"/>
    </xf>
    <xf numFmtId="187" fontId="56" fillId="0" borderId="380" xfId="0" applyNumberFormat="1" applyFont="1" applyFill="1" applyBorder="1" applyAlignment="1" applyProtection="1">
      <alignment horizontal="left" vertical="center" wrapText="1"/>
    </xf>
    <xf numFmtId="3" fontId="34" fillId="0" borderId="381" xfId="0" applyNumberFormat="1" applyFont="1" applyFill="1" applyBorder="1" applyAlignment="1" applyProtection="1">
      <alignment horizontal="center" vertical="center" wrapText="1"/>
    </xf>
    <xf numFmtId="187" fontId="56" fillId="0" borderId="382" xfId="0" applyNumberFormat="1" applyFont="1" applyFill="1" applyBorder="1" applyAlignment="1" applyProtection="1">
      <alignment horizontal="left" vertical="center" wrapText="1"/>
    </xf>
    <xf numFmtId="189" fontId="56" fillId="5" borderId="191" xfId="0" applyNumberFormat="1" applyFont="1" applyFill="1" applyBorder="1" applyAlignment="1" applyProtection="1">
      <alignment horizontal="center" vertical="center" wrapText="1"/>
    </xf>
    <xf numFmtId="187" fontId="8" fillId="0" borderId="189" xfId="0" applyFont="1" applyBorder="1" applyAlignment="1">
      <alignment horizontal="left" vertical="center" wrapText="1"/>
    </xf>
    <xf numFmtId="187" fontId="8" fillId="0" borderId="184" xfId="0" applyFont="1" applyBorder="1" applyAlignment="1">
      <alignment horizontal="left" vertical="center" wrapText="1"/>
    </xf>
    <xf numFmtId="187" fontId="37" fillId="0" borderId="353" xfId="0" applyFont="1" applyBorder="1">
      <alignment vertical="top"/>
    </xf>
    <xf numFmtId="187" fontId="8" fillId="0" borderId="192" xfId="0" applyFont="1" applyBorder="1" applyAlignment="1">
      <alignment horizontal="left" vertical="center" wrapText="1"/>
    </xf>
    <xf numFmtId="187" fontId="8" fillId="0" borderId="200" xfId="0" applyFont="1" applyBorder="1" applyAlignment="1">
      <alignment horizontal="left" vertical="center" wrapText="1"/>
    </xf>
    <xf numFmtId="187" fontId="34" fillId="0" borderId="182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87" fontId="8" fillId="0" borderId="105" xfId="0" applyFont="1" applyBorder="1" applyAlignment="1">
      <alignment horizontal="left" vertical="center"/>
    </xf>
    <xf numFmtId="187" fontId="8" fillId="0" borderId="145" xfId="0" applyFont="1" applyBorder="1" applyAlignment="1">
      <alignment horizontal="left" vertical="center"/>
    </xf>
    <xf numFmtId="187" fontId="8" fillId="0" borderId="225" xfId="0" applyFont="1" applyBorder="1" applyAlignment="1">
      <alignment horizontal="left" vertical="center" wrapText="1"/>
    </xf>
    <xf numFmtId="188" fontId="11" fillId="0" borderId="390" xfId="0" applyNumberFormat="1" applyFont="1" applyBorder="1" applyAlignment="1">
      <alignment horizontal="center" vertical="center" wrapText="1"/>
    </xf>
    <xf numFmtId="187" fontId="8" fillId="0" borderId="113" xfId="0" applyFont="1" applyBorder="1" applyAlignment="1">
      <alignment horizontal="left" vertical="center" wrapText="1"/>
    </xf>
    <xf numFmtId="187" fontId="8" fillId="0" borderId="301" xfId="0" applyFont="1" applyBorder="1" applyAlignment="1">
      <alignment horizontal="left" vertical="center" wrapText="1"/>
    </xf>
    <xf numFmtId="187" fontId="8" fillId="0" borderId="391" xfId="0" applyFont="1" applyBorder="1" applyAlignment="1">
      <alignment horizontal="left" vertical="center" wrapText="1"/>
    </xf>
    <xf numFmtId="3" fontId="11" fillId="0" borderId="392" xfId="0" applyNumberFormat="1" applyFont="1" applyBorder="1" applyAlignment="1">
      <alignment horizontal="center" vertical="center" wrapText="1"/>
    </xf>
    <xf numFmtId="188" fontId="1" fillId="0" borderId="371" xfId="0" applyNumberFormat="1" applyFont="1" applyBorder="1" applyAlignment="1">
      <alignment horizontal="center" vertical="center"/>
    </xf>
    <xf numFmtId="187" fontId="8" fillId="0" borderId="175" xfId="0" applyFont="1" applyBorder="1" applyAlignment="1">
      <alignment horizontal="left" vertical="center" wrapText="1"/>
    </xf>
    <xf numFmtId="187" fontId="8" fillId="0" borderId="44" xfId="0" applyFont="1" applyBorder="1" applyAlignment="1">
      <alignment horizontal="left" vertical="center"/>
    </xf>
    <xf numFmtId="3" fontId="7" fillId="0" borderId="393" xfId="0" applyNumberFormat="1" applyFont="1" applyBorder="1" applyAlignment="1">
      <alignment horizontal="center" vertical="center" wrapText="1"/>
    </xf>
    <xf numFmtId="3" fontId="7" fillId="0" borderId="394" xfId="0" applyNumberFormat="1" applyFont="1" applyBorder="1" applyAlignment="1">
      <alignment horizontal="center" vertical="center" wrapText="1"/>
    </xf>
    <xf numFmtId="3" fontId="7" fillId="0" borderId="395" xfId="0" applyNumberFormat="1" applyFont="1" applyBorder="1" applyAlignment="1">
      <alignment horizontal="center" vertical="center" wrapText="1"/>
    </xf>
    <xf numFmtId="187" fontId="18" fillId="0" borderId="311" xfId="0" applyFont="1" applyBorder="1" applyAlignment="1">
      <alignment horizontal="justify" vertical="center" wrapText="1"/>
    </xf>
    <xf numFmtId="187" fontId="18" fillId="0" borderId="316" xfId="0" applyFont="1" applyBorder="1" applyAlignment="1">
      <alignment horizontal="justify" vertical="center" wrapText="1"/>
    </xf>
    <xf numFmtId="187" fontId="18" fillId="0" borderId="340" xfId="0" applyFont="1" applyBorder="1" applyAlignment="1">
      <alignment horizontal="justify" vertical="center" wrapText="1"/>
    </xf>
    <xf numFmtId="3" fontId="11" fillId="0" borderId="340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0" fontId="29" fillId="0" borderId="144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187" fontId="58" fillId="0" borderId="0" xfId="0" applyNumberFormat="1" applyFont="1" applyFill="1" applyBorder="1" applyAlignment="1" applyProtection="1">
      <alignment vertical="top"/>
    </xf>
    <xf numFmtId="187" fontId="58" fillId="0" borderId="168" xfId="0" applyNumberFormat="1" applyFont="1" applyFill="1" applyBorder="1" applyAlignment="1" applyProtection="1">
      <alignment vertical="center"/>
    </xf>
    <xf numFmtId="187" fontId="58" fillId="0" borderId="0" xfId="0" applyNumberFormat="1" applyFont="1" applyFill="1" applyBorder="1" applyAlignment="1" applyProtection="1">
      <alignment horizontal="center" vertical="center"/>
    </xf>
    <xf numFmtId="187" fontId="58" fillId="0" borderId="169" xfId="0" applyNumberFormat="1" applyFont="1" applyFill="1" applyBorder="1" applyAlignment="1" applyProtection="1">
      <alignment horizontal="center" vertical="center"/>
    </xf>
    <xf numFmtId="187" fontId="4" fillId="7" borderId="401" xfId="0" applyNumberFormat="1" applyFont="1" applyFill="1" applyBorder="1" applyAlignment="1" applyProtection="1">
      <alignment horizontal="center" vertical="center" wrapText="1"/>
    </xf>
    <xf numFmtId="187" fontId="4" fillId="7" borderId="402" xfId="0" applyNumberFormat="1" applyFont="1" applyFill="1" applyBorder="1" applyAlignment="1" applyProtection="1">
      <alignment horizontal="center" vertical="center" wrapText="1"/>
    </xf>
    <xf numFmtId="187" fontId="4" fillId="7" borderId="403" xfId="0" applyNumberFormat="1" applyFont="1" applyFill="1" applyBorder="1" applyAlignment="1" applyProtection="1">
      <alignment horizontal="center" vertical="center" wrapText="1"/>
    </xf>
    <xf numFmtId="187" fontId="4" fillId="7" borderId="404" xfId="0" applyNumberFormat="1" applyFont="1" applyFill="1" applyBorder="1" applyAlignment="1" applyProtection="1">
      <alignment horizontal="center" vertical="center" wrapText="1"/>
    </xf>
    <xf numFmtId="187" fontId="6" fillId="7" borderId="405" xfId="0" applyNumberFormat="1" applyFont="1" applyFill="1" applyBorder="1" applyAlignment="1" applyProtection="1">
      <alignment horizontal="center" vertical="center"/>
    </xf>
    <xf numFmtId="187" fontId="24" fillId="0" borderId="409" xfId="0" applyNumberFormat="1" applyFont="1" applyFill="1" applyBorder="1" applyAlignment="1" applyProtection="1">
      <alignment horizontal="left" vertical="center" wrapText="1"/>
    </xf>
    <xf numFmtId="184" fontId="7" fillId="0" borderId="410" xfId="0" applyNumberFormat="1" applyFont="1" applyFill="1" applyBorder="1" applyAlignment="1" applyProtection="1">
      <alignment horizontal="center" vertical="center" wrapText="1"/>
    </xf>
    <xf numFmtId="184" fontId="7" fillId="0" borderId="411" xfId="0" applyNumberFormat="1" applyFont="1" applyFill="1" applyBorder="1" applyAlignment="1" applyProtection="1">
      <alignment horizontal="center" vertical="center" wrapText="1"/>
    </xf>
    <xf numFmtId="184" fontId="7" fillId="0" borderId="412" xfId="0" applyNumberFormat="1" applyFont="1" applyFill="1" applyBorder="1" applyAlignment="1" applyProtection="1">
      <alignment horizontal="center" vertical="center" wrapText="1"/>
    </xf>
    <xf numFmtId="184" fontId="7" fillId="0" borderId="413" xfId="0" applyNumberFormat="1" applyFont="1" applyFill="1" applyBorder="1" applyAlignment="1" applyProtection="1">
      <alignment horizontal="center" vertical="center" wrapText="1"/>
    </xf>
    <xf numFmtId="187" fontId="24" fillId="0" borderId="182" xfId="0" applyNumberFormat="1" applyFont="1" applyFill="1" applyBorder="1" applyAlignment="1" applyProtection="1">
      <alignment horizontal="left" vertical="center" wrapText="1"/>
    </xf>
    <xf numFmtId="185" fontId="11" fillId="0" borderId="418" xfId="0" applyNumberFormat="1" applyFont="1" applyFill="1" applyBorder="1" applyAlignment="1" applyProtection="1">
      <alignment horizontal="center" vertical="center" wrapText="1"/>
    </xf>
    <xf numFmtId="3" fontId="7" fillId="0" borderId="419" xfId="0" applyNumberFormat="1" applyFont="1" applyFill="1" applyBorder="1" applyAlignment="1" applyProtection="1">
      <alignment horizontal="center" vertical="center" wrapText="1"/>
    </xf>
    <xf numFmtId="185" fontId="11" fillId="0" borderId="197" xfId="0" applyNumberFormat="1" applyFont="1" applyFill="1" applyBorder="1" applyAlignment="1" applyProtection="1">
      <alignment horizontal="center" vertical="center" wrapText="1"/>
    </xf>
    <xf numFmtId="185" fontId="11" fillId="0" borderId="420" xfId="0" applyNumberFormat="1" applyFont="1" applyFill="1" applyBorder="1" applyAlignment="1" applyProtection="1">
      <alignment horizontal="center" vertical="center" wrapText="1"/>
    </xf>
    <xf numFmtId="3" fontId="7" fillId="0" borderId="421" xfId="0" applyNumberFormat="1" applyFont="1" applyFill="1" applyBorder="1" applyAlignment="1" applyProtection="1">
      <alignment horizontal="center" vertical="center" wrapText="1"/>
    </xf>
    <xf numFmtId="187" fontId="8" fillId="0" borderId="409" xfId="0" applyNumberFormat="1" applyFont="1" applyFill="1" applyBorder="1" applyAlignment="1" applyProtection="1">
      <alignment horizontal="left" vertical="center" wrapText="1"/>
    </xf>
    <xf numFmtId="3" fontId="7" fillId="0" borderId="425" xfId="0" applyNumberFormat="1" applyFont="1" applyFill="1" applyBorder="1" applyAlignment="1" applyProtection="1">
      <alignment horizontal="center" vertical="center" wrapText="1"/>
    </xf>
    <xf numFmtId="3" fontId="7" fillId="0" borderId="204" xfId="0" applyNumberFormat="1" applyFont="1" applyFill="1" applyBorder="1" applyAlignment="1" applyProtection="1">
      <alignment horizontal="center" vertical="center" wrapText="1"/>
    </xf>
    <xf numFmtId="187" fontId="8" fillId="0" borderId="426" xfId="0" applyNumberFormat="1" applyFont="1" applyFill="1" applyBorder="1" applyAlignment="1" applyProtection="1">
      <alignment horizontal="left" vertical="center" wrapText="1"/>
    </xf>
    <xf numFmtId="3" fontId="7" fillId="0" borderId="427" xfId="0" applyNumberFormat="1" applyFont="1" applyFill="1" applyBorder="1" applyAlignment="1" applyProtection="1">
      <alignment horizontal="center" vertical="center" wrapText="1"/>
    </xf>
    <xf numFmtId="187" fontId="8" fillId="0" borderId="428" xfId="0" applyNumberFormat="1" applyFont="1" applyFill="1" applyBorder="1" applyAlignment="1" applyProtection="1">
      <alignment horizontal="left" vertical="center" wrapText="1"/>
    </xf>
    <xf numFmtId="187" fontId="8" fillId="0" borderId="429" xfId="0" applyNumberFormat="1" applyFont="1" applyFill="1" applyBorder="1" applyAlignment="1" applyProtection="1">
      <alignment horizontal="left" vertical="center" wrapText="1"/>
    </xf>
    <xf numFmtId="187" fontId="24" fillId="0" borderId="433" xfId="0" applyNumberFormat="1" applyFont="1" applyFill="1" applyBorder="1" applyAlignment="1" applyProtection="1">
      <alignment horizontal="justify" vertical="center" wrapText="1"/>
    </xf>
    <xf numFmtId="187" fontId="24" fillId="0" borderId="182" xfId="0" applyNumberFormat="1" applyFont="1" applyFill="1" applyBorder="1" applyAlignment="1" applyProtection="1">
      <alignment horizontal="justify" vertical="center" wrapText="1"/>
    </xf>
    <xf numFmtId="187" fontId="24" fillId="0" borderId="177" xfId="0" applyNumberFormat="1" applyFont="1" applyFill="1" applyBorder="1" applyAlignment="1" applyProtection="1">
      <alignment vertical="center" wrapText="1"/>
    </xf>
    <xf numFmtId="185" fontId="24" fillId="0" borderId="177" xfId="0" applyNumberFormat="1" applyFont="1" applyFill="1" applyBorder="1" applyAlignment="1" applyProtection="1">
      <alignment horizontal="center" vertical="center" wrapText="1"/>
    </xf>
    <xf numFmtId="185" fontId="24" fillId="0" borderId="216" xfId="0" applyNumberFormat="1" applyFont="1" applyFill="1" applyBorder="1" applyAlignment="1" applyProtection="1">
      <alignment horizontal="center" vertical="center" wrapText="1"/>
    </xf>
    <xf numFmtId="3" fontId="7" fillId="0" borderId="265" xfId="0" applyNumberFormat="1" applyFont="1" applyFill="1" applyBorder="1" applyAlignment="1" applyProtection="1">
      <alignment horizontal="center" vertical="center" wrapText="1"/>
    </xf>
    <xf numFmtId="185" fontId="11" fillId="0" borderId="435" xfId="0" applyNumberFormat="1" applyFont="1" applyFill="1" applyBorder="1" applyAlignment="1" applyProtection="1">
      <alignment horizontal="center" vertical="center" wrapText="1"/>
    </xf>
    <xf numFmtId="187" fontId="24" fillId="0" borderId="176" xfId="0" applyNumberFormat="1" applyFont="1" applyFill="1" applyBorder="1" applyAlignment="1" applyProtection="1">
      <alignment vertical="center" wrapText="1"/>
    </xf>
    <xf numFmtId="187" fontId="24" fillId="0" borderId="217" xfId="0" applyNumberFormat="1" applyFont="1" applyFill="1" applyBorder="1" applyAlignment="1" applyProtection="1">
      <alignment vertical="center" wrapText="1"/>
    </xf>
    <xf numFmtId="187" fontId="95" fillId="0" borderId="410" xfId="0" applyFont="1" applyBorder="1" applyAlignment="1">
      <alignment vertical="center"/>
    </xf>
    <xf numFmtId="187" fontId="37" fillId="0" borderId="0" xfId="0" applyFont="1">
      <alignment vertical="top"/>
    </xf>
    <xf numFmtId="187" fontId="134" fillId="0" borderId="168" xfId="0" applyFont="1" applyBorder="1" applyAlignment="1">
      <alignment vertical="top" wrapText="1"/>
    </xf>
    <xf numFmtId="187" fontId="134" fillId="0" borderId="0" xfId="0" applyFont="1" applyAlignment="1">
      <alignment horizontal="center" vertical="center" wrapText="1"/>
    </xf>
    <xf numFmtId="187" fontId="134" fillId="0" borderId="169" xfId="0" applyFont="1" applyBorder="1" applyAlignment="1">
      <alignment horizontal="center" vertical="center" wrapText="1"/>
    </xf>
    <xf numFmtId="187" fontId="135" fillId="0" borderId="0" xfId="0" applyFont="1" applyAlignment="1">
      <alignment vertical="top" wrapText="1"/>
    </xf>
    <xf numFmtId="187" fontId="26" fillId="7" borderId="172" xfId="0" applyFont="1" applyFill="1" applyBorder="1" applyAlignment="1">
      <alignment horizontal="center" vertical="center" wrapText="1"/>
    </xf>
    <xf numFmtId="187" fontId="26" fillId="7" borderId="173" xfId="0" applyFont="1" applyFill="1" applyBorder="1" applyAlignment="1">
      <alignment horizontal="center" vertical="center" wrapText="1"/>
    </xf>
    <xf numFmtId="187" fontId="137" fillId="7" borderId="436" xfId="0" applyFont="1" applyFill="1" applyBorder="1" applyAlignment="1">
      <alignment horizontal="center" vertical="center" wrapText="1"/>
    </xf>
    <xf numFmtId="187" fontId="137" fillId="7" borderId="437" xfId="0" applyFont="1" applyFill="1" applyBorder="1" applyAlignment="1">
      <alignment horizontal="center" vertical="center" wrapText="1"/>
    </xf>
    <xf numFmtId="187" fontId="26" fillId="7" borderId="174" xfId="0" applyFont="1" applyFill="1" applyBorder="1" applyAlignment="1">
      <alignment horizontal="center" vertical="center" wrapText="1"/>
    </xf>
    <xf numFmtId="187" fontId="25" fillId="0" borderId="438" xfId="0" applyFont="1" applyBorder="1" applyAlignment="1">
      <alignment horizontal="left" vertical="center" wrapText="1"/>
    </xf>
    <xf numFmtId="182" fontId="40" fillId="0" borderId="176" xfId="0" applyNumberFormat="1" applyFont="1" applyBorder="1" applyAlignment="1">
      <alignment horizontal="center" vertical="center" wrapText="1"/>
    </xf>
    <xf numFmtId="182" fontId="40" fillId="0" borderId="439" xfId="0" applyNumberFormat="1" applyFont="1" applyBorder="1" applyAlignment="1">
      <alignment horizontal="center" vertical="center" wrapText="1"/>
    </xf>
    <xf numFmtId="187" fontId="25" fillId="0" borderId="440" xfId="0" applyFont="1" applyBorder="1" applyAlignment="1">
      <alignment horizontal="left" vertical="center" wrapText="1"/>
    </xf>
    <xf numFmtId="182" fontId="40" fillId="0" borderId="177" xfId="0" applyNumberFormat="1" applyFont="1" applyBorder="1" applyAlignment="1">
      <alignment horizontal="center" vertical="center" wrapText="1"/>
    </xf>
    <xf numFmtId="182" fontId="40" fillId="0" borderId="441" xfId="0" applyNumberFormat="1" applyFont="1" applyBorder="1" applyAlignment="1">
      <alignment horizontal="center" vertical="center" wrapText="1"/>
    </xf>
    <xf numFmtId="187" fontId="25" fillId="0" borderId="442" xfId="0" applyFont="1" applyBorder="1" applyAlignment="1">
      <alignment horizontal="left" vertical="center" wrapText="1"/>
    </xf>
    <xf numFmtId="187" fontId="25" fillId="0" borderId="447" xfId="0" applyFont="1" applyBorder="1" applyAlignment="1">
      <alignment horizontal="left" vertical="center" wrapText="1"/>
    </xf>
    <xf numFmtId="182" fontId="40" fillId="0" borderId="448" xfId="0" applyNumberFormat="1" applyFont="1" applyBorder="1" applyAlignment="1">
      <alignment horizontal="center" vertical="center" wrapText="1"/>
    </xf>
    <xf numFmtId="187" fontId="25" fillId="0" borderId="177" xfId="0" applyFont="1" applyBorder="1" applyAlignment="1">
      <alignment horizontal="left" vertical="center" wrapText="1"/>
    </xf>
    <xf numFmtId="187" fontId="25" fillId="0" borderId="182" xfId="0" applyFont="1" applyBorder="1" applyAlignment="1">
      <alignment horizontal="left" vertical="center" wrapText="1"/>
    </xf>
    <xf numFmtId="184" fontId="40" fillId="0" borderId="176" xfId="0" applyNumberFormat="1" applyFont="1" applyBorder="1" applyAlignment="1">
      <alignment horizontal="center" vertical="center" wrapText="1"/>
    </xf>
    <xf numFmtId="184" fontId="40" fillId="0" borderId="187" xfId="0" applyNumberFormat="1" applyFont="1" applyBorder="1" applyAlignment="1">
      <alignment horizontal="center" vertical="center" wrapText="1"/>
    </xf>
    <xf numFmtId="187" fontId="25" fillId="0" borderId="184" xfId="0" applyFont="1" applyBorder="1" applyAlignment="1">
      <alignment horizontal="left" vertical="center" wrapText="1"/>
    </xf>
    <xf numFmtId="184" fontId="40" fillId="0" borderId="177" xfId="0" applyNumberFormat="1" applyFont="1" applyBorder="1" applyAlignment="1">
      <alignment horizontal="center" vertical="center" wrapText="1"/>
    </xf>
    <xf numFmtId="184" fontId="40" fillId="0" borderId="185" xfId="0" applyNumberFormat="1" applyFont="1" applyBorder="1" applyAlignment="1">
      <alignment horizontal="center" vertical="center" wrapText="1"/>
    </xf>
    <xf numFmtId="187" fontId="25" fillId="0" borderId="457" xfId="0" applyFont="1" applyBorder="1" applyAlignment="1">
      <alignment horizontal="left" vertical="center" wrapText="1"/>
    </xf>
    <xf numFmtId="184" fontId="40" fillId="0" borderId="458" xfId="0" applyNumberFormat="1" applyFont="1" applyBorder="1" applyAlignment="1">
      <alignment horizontal="center" vertical="center" wrapText="1"/>
    </xf>
    <xf numFmtId="184" fontId="40" fillId="0" borderId="369" xfId="0" applyNumberFormat="1" applyFont="1" applyBorder="1" applyAlignment="1">
      <alignment horizontal="center" vertical="center" wrapText="1"/>
    </xf>
    <xf numFmtId="187" fontId="25" fillId="0" borderId="459" xfId="0" applyFont="1" applyBorder="1" applyAlignment="1">
      <alignment horizontal="left" vertical="center" wrapText="1"/>
    </xf>
    <xf numFmtId="184" fontId="40" fillId="0" borderId="460" xfId="0" applyNumberFormat="1" applyFont="1" applyBorder="1" applyAlignment="1">
      <alignment horizontal="center" vertical="center" wrapText="1"/>
    </xf>
    <xf numFmtId="184" fontId="40" fillId="0" borderId="482" xfId="0" applyNumberFormat="1" applyFont="1" applyBorder="1" applyAlignment="1">
      <alignment horizontal="center" vertical="center" wrapText="1"/>
    </xf>
    <xf numFmtId="187" fontId="25" fillId="0" borderId="461" xfId="0" applyFont="1" applyBorder="1" applyAlignment="1">
      <alignment horizontal="left" vertical="center" wrapText="1"/>
    </xf>
    <xf numFmtId="184" fontId="40" fillId="0" borderId="462" xfId="0" applyNumberFormat="1" applyFont="1" applyBorder="1" applyAlignment="1">
      <alignment horizontal="center" vertical="center" wrapText="1"/>
    </xf>
    <xf numFmtId="184" fontId="40" fillId="0" borderId="483" xfId="0" applyNumberFormat="1" applyFont="1" applyBorder="1" applyAlignment="1">
      <alignment horizontal="center" vertical="center" wrapText="1"/>
    </xf>
    <xf numFmtId="187" fontId="25" fillId="0" borderId="92" xfId="0" applyFont="1" applyBorder="1" applyAlignment="1">
      <alignment horizontal="left" vertical="center" wrapText="1"/>
    </xf>
    <xf numFmtId="184" fontId="40" fillId="0" borderId="195" xfId="0" applyNumberFormat="1" applyFont="1" applyBorder="1" applyAlignment="1">
      <alignment horizontal="center" vertical="center" wrapText="1"/>
    </xf>
    <xf numFmtId="184" fontId="40" fillId="0" borderId="196" xfId="0" applyNumberFormat="1" applyFont="1" applyBorder="1" applyAlignment="1">
      <alignment horizontal="center" vertical="center" wrapText="1"/>
    </xf>
    <xf numFmtId="3" fontId="40" fillId="0" borderId="176" xfId="0" applyNumberFormat="1" applyFont="1" applyBorder="1" applyAlignment="1">
      <alignment horizontal="center" vertical="center" wrapText="1"/>
    </xf>
    <xf numFmtId="3" fontId="40" fillId="0" borderId="177" xfId="0" applyNumberFormat="1" applyFont="1" applyBorder="1" applyAlignment="1">
      <alignment horizontal="center" vertical="center" wrapText="1"/>
    </xf>
    <xf numFmtId="187" fontId="25" fillId="0" borderId="192" xfId="0" applyFont="1" applyBorder="1" applyAlignment="1">
      <alignment horizontal="left" vertical="center" wrapText="1"/>
    </xf>
    <xf numFmtId="3" fontId="40" fillId="0" borderId="195" xfId="0" applyNumberFormat="1" applyFont="1" applyBorder="1" applyAlignment="1">
      <alignment horizontal="center" vertical="center" wrapText="1"/>
    </xf>
    <xf numFmtId="3" fontId="40" fillId="0" borderId="196" xfId="0" applyNumberFormat="1" applyFont="1" applyBorder="1" applyAlignment="1">
      <alignment horizontal="center" vertical="center" wrapText="1"/>
    </xf>
    <xf numFmtId="187" fontId="40" fillId="0" borderId="197" xfId="0" applyFont="1" applyBorder="1" applyAlignment="1">
      <alignment horizontal="left" vertical="center" wrapText="1"/>
    </xf>
    <xf numFmtId="3" fontId="40" fillId="0" borderId="197" xfId="0" applyNumberFormat="1" applyFont="1" applyBorder="1" applyAlignment="1">
      <alignment horizontal="center" vertical="center" wrapText="1"/>
    </xf>
    <xf numFmtId="3" fontId="40" fillId="0" borderId="191" xfId="0" applyNumberFormat="1" applyFont="1" applyBorder="1" applyAlignment="1">
      <alignment horizontal="center" vertical="center" wrapText="1"/>
    </xf>
    <xf numFmtId="187" fontId="40" fillId="0" borderId="467" xfId="0" applyFont="1" applyBorder="1" applyAlignment="1">
      <alignment horizontal="left" vertical="center" wrapText="1"/>
    </xf>
    <xf numFmtId="3" fontId="40" fillId="0" borderId="460" xfId="0" applyNumberFormat="1" applyFont="1" applyBorder="1" applyAlignment="1">
      <alignment horizontal="center" vertical="center" wrapText="1"/>
    </xf>
    <xf numFmtId="3" fontId="40" fillId="0" borderId="479" xfId="0" applyNumberFormat="1" applyFont="1" applyBorder="1" applyAlignment="1">
      <alignment horizontal="center" vertical="center" wrapText="1"/>
    </xf>
    <xf numFmtId="187" fontId="25" fillId="0" borderId="189" xfId="0" applyFont="1" applyBorder="1" applyAlignment="1">
      <alignment horizontal="left" vertical="center" wrapText="1"/>
    </xf>
    <xf numFmtId="3" fontId="40" fillId="0" borderId="194" xfId="0" applyNumberFormat="1" applyFont="1" applyBorder="1" applyAlignment="1">
      <alignment horizontal="center" vertical="center" wrapText="1"/>
    </xf>
    <xf numFmtId="187" fontId="25" fillId="0" borderId="198" xfId="0" applyFont="1" applyBorder="1" applyAlignment="1">
      <alignment horizontal="left" vertical="center" wrapText="1"/>
    </xf>
    <xf numFmtId="3" fontId="40" fillId="0" borderId="140" xfId="0" applyNumberFormat="1" applyFont="1" applyBorder="1" applyAlignment="1">
      <alignment horizontal="center" vertical="center" wrapText="1"/>
    </xf>
    <xf numFmtId="187" fontId="25" fillId="0" borderId="463" xfId="0" applyFont="1" applyBorder="1" applyAlignment="1">
      <alignment horizontal="left" vertical="center" wrapText="1"/>
    </xf>
    <xf numFmtId="3" fontId="40" fillId="0" borderId="464" xfId="0" applyNumberFormat="1" applyFont="1" applyBorder="1" applyAlignment="1">
      <alignment horizontal="center" vertical="center" wrapText="1"/>
    </xf>
    <xf numFmtId="3" fontId="40" fillId="0" borderId="465" xfId="0" applyNumberFormat="1" applyFont="1" applyBorder="1" applyAlignment="1">
      <alignment horizontal="center" vertical="center" wrapText="1"/>
    </xf>
    <xf numFmtId="187" fontId="25" fillId="0" borderId="466" xfId="0" applyFont="1" applyBorder="1" applyAlignment="1">
      <alignment horizontal="left" vertical="center" wrapText="1"/>
    </xf>
    <xf numFmtId="3" fontId="40" fillId="0" borderId="458" xfId="0" applyNumberFormat="1" applyFont="1" applyBorder="1" applyAlignment="1">
      <alignment horizontal="center" vertical="center" wrapText="1"/>
    </xf>
    <xf numFmtId="3" fontId="40" fillId="0" borderId="478" xfId="0" applyNumberFormat="1" applyFont="1" applyBorder="1" applyAlignment="1">
      <alignment horizontal="center" vertical="center" wrapText="1"/>
    </xf>
    <xf numFmtId="187" fontId="25" fillId="0" borderId="467" xfId="0" applyFont="1" applyBorder="1" applyAlignment="1">
      <alignment horizontal="left" vertical="center" wrapText="1"/>
    </xf>
    <xf numFmtId="187" fontId="25" fillId="0" borderId="468" xfId="0" applyFont="1" applyBorder="1" applyAlignment="1">
      <alignment horizontal="left" vertical="center" wrapText="1"/>
    </xf>
    <xf numFmtId="3" fontId="40" fillId="0" borderId="462" xfId="0" applyNumberFormat="1" applyFont="1" applyBorder="1" applyAlignment="1">
      <alignment horizontal="center" vertical="center" wrapText="1"/>
    </xf>
    <xf numFmtId="3" fontId="40" fillId="0" borderId="480" xfId="0" applyNumberFormat="1" applyFont="1" applyBorder="1" applyAlignment="1">
      <alignment horizontal="center" vertical="center" wrapText="1"/>
    </xf>
    <xf numFmtId="185" fontId="40" fillId="0" borderId="182" xfId="0" applyNumberFormat="1" applyFont="1" applyBorder="1" applyAlignment="1">
      <alignment horizontal="center" vertical="center" wrapText="1"/>
    </xf>
    <xf numFmtId="185" fontId="40" fillId="0" borderId="187" xfId="0" applyNumberFormat="1" applyFont="1" applyBorder="1" applyAlignment="1">
      <alignment horizontal="center" vertical="center" wrapText="1"/>
    </xf>
    <xf numFmtId="187" fontId="25" fillId="0" borderId="197" xfId="0" applyFont="1" applyBorder="1" applyAlignment="1">
      <alignment horizontal="left" vertical="center" wrapText="1"/>
    </xf>
    <xf numFmtId="185" fontId="40" fillId="0" borderId="197" xfId="0" applyNumberFormat="1" applyFont="1" applyBorder="1" applyAlignment="1">
      <alignment horizontal="center" vertical="center" wrapText="1"/>
    </xf>
    <xf numFmtId="185" fontId="40" fillId="0" borderId="185" xfId="0" applyNumberFormat="1" applyFont="1" applyBorder="1" applyAlignment="1">
      <alignment horizontal="center" vertical="center" wrapText="1"/>
    </xf>
    <xf numFmtId="185" fontId="40" fillId="0" borderId="195" xfId="0" applyNumberFormat="1" applyFont="1" applyBorder="1" applyAlignment="1">
      <alignment horizontal="center" vertical="center" wrapText="1"/>
    </xf>
    <xf numFmtId="185" fontId="40" fillId="0" borderId="177" xfId="0" applyNumberFormat="1" applyFont="1" applyBorder="1" applyAlignment="1">
      <alignment horizontal="center" vertical="center" wrapText="1"/>
    </xf>
    <xf numFmtId="185" fontId="40" fillId="0" borderId="191" xfId="0" applyNumberFormat="1" applyFont="1" applyBorder="1" applyAlignment="1">
      <alignment horizontal="center" vertical="center" wrapText="1"/>
    </xf>
    <xf numFmtId="185" fontId="40" fillId="0" borderId="196" xfId="0" applyNumberFormat="1" applyFont="1" applyBorder="1" applyAlignment="1">
      <alignment horizontal="center" vertical="center" wrapText="1"/>
    </xf>
    <xf numFmtId="187" fontId="42" fillId="0" borderId="173" xfId="0" applyFont="1" applyBorder="1" applyAlignment="1">
      <alignment horizontal="left" vertical="center" wrapText="1"/>
    </xf>
    <xf numFmtId="184" fontId="40" fillId="0" borderId="194" xfId="0" applyNumberFormat="1" applyFont="1" applyBorder="1" applyAlignment="1">
      <alignment horizontal="center" vertical="center" wrapText="1"/>
    </xf>
    <xf numFmtId="184" fontId="40" fillId="0" borderId="202" xfId="0" applyNumberFormat="1" applyFont="1" applyBorder="1" applyAlignment="1">
      <alignment horizontal="center" vertical="center" wrapText="1"/>
    </xf>
    <xf numFmtId="187" fontId="42" fillId="0" borderId="198" xfId="0" applyFont="1" applyBorder="1" applyAlignment="1">
      <alignment horizontal="left" vertical="center" wrapText="1"/>
    </xf>
    <xf numFmtId="184" fontId="40" fillId="0" borderId="179" xfId="0" applyNumberFormat="1" applyFont="1" applyBorder="1" applyAlignment="1">
      <alignment horizontal="center" vertical="center" wrapText="1"/>
    </xf>
    <xf numFmtId="184" fontId="40" fillId="0" borderId="203" xfId="0" applyNumberFormat="1" applyFont="1" applyBorder="1" applyAlignment="1">
      <alignment horizontal="center" vertical="center" wrapText="1"/>
    </xf>
    <xf numFmtId="186" fontId="40" fillId="0" borderId="204" xfId="0" applyNumberFormat="1" applyFont="1" applyBorder="1" applyAlignment="1">
      <alignment horizontal="center" vertical="center" wrapText="1"/>
    </xf>
    <xf numFmtId="186" fontId="40" fillId="0" borderId="182" xfId="0" applyNumberFormat="1" applyFont="1" applyBorder="1" applyAlignment="1">
      <alignment horizontal="center" vertical="center" wrapText="1"/>
    </xf>
    <xf numFmtId="186" fontId="40" fillId="0" borderId="192" xfId="0" applyNumberFormat="1" applyFont="1" applyBorder="1" applyAlignment="1">
      <alignment horizontal="center" vertical="center" wrapText="1"/>
    </xf>
    <xf numFmtId="184" fontId="40" fillId="0" borderId="183" xfId="0" applyNumberFormat="1" applyFont="1" applyBorder="1" applyAlignment="1">
      <alignment horizontal="center" vertical="center" wrapText="1"/>
    </xf>
    <xf numFmtId="187" fontId="25" fillId="0" borderId="199" xfId="0" applyFont="1" applyBorder="1" applyAlignment="1">
      <alignment horizontal="left" vertical="center" wrapText="1"/>
    </xf>
    <xf numFmtId="184" fontId="40" fillId="0" borderId="201" xfId="0" applyNumberFormat="1" applyFont="1" applyBorder="1" applyAlignment="1">
      <alignment horizontal="center" vertical="center" wrapText="1"/>
    </xf>
    <xf numFmtId="187" fontId="25" fillId="0" borderId="193" xfId="0" applyFont="1" applyBorder="1" applyAlignment="1">
      <alignment horizontal="left" vertical="center" wrapText="1"/>
    </xf>
    <xf numFmtId="187" fontId="42" fillId="0" borderId="193" xfId="0" applyFont="1" applyBorder="1" applyAlignment="1">
      <alignment horizontal="left" vertical="center" wrapText="1"/>
    </xf>
    <xf numFmtId="187" fontId="42" fillId="0" borderId="189" xfId="0" applyFont="1" applyBorder="1" applyAlignment="1">
      <alignment horizontal="left" vertical="center" wrapText="1"/>
    </xf>
    <xf numFmtId="187" fontId="25" fillId="0" borderId="205" xfId="0" applyFont="1" applyBorder="1" applyAlignment="1">
      <alignment horizontal="left" vertical="center" wrapText="1"/>
    </xf>
    <xf numFmtId="187" fontId="25" fillId="0" borderId="206" xfId="0" applyFont="1" applyBorder="1" applyAlignment="1">
      <alignment horizontal="left" vertical="center" wrapText="1"/>
    </xf>
    <xf numFmtId="187" fontId="25" fillId="0" borderId="193" xfId="0" applyFont="1" applyBorder="1" applyAlignment="1">
      <alignment vertical="center" wrapText="1"/>
    </xf>
    <xf numFmtId="182" fontId="40" fillId="0" borderId="194" xfId="0" applyNumberFormat="1" applyFont="1" applyBorder="1" applyAlignment="1">
      <alignment horizontal="center" vertical="center" wrapText="1"/>
    </xf>
    <xf numFmtId="187" fontId="25" fillId="0" borderId="189" xfId="0" applyFont="1" applyBorder="1" applyAlignment="1">
      <alignment vertical="center" wrapText="1"/>
    </xf>
    <xf numFmtId="187" fontId="25" fillId="0" borderId="198" xfId="0" applyFont="1" applyBorder="1" applyAlignment="1">
      <alignment vertical="center" wrapText="1"/>
    </xf>
    <xf numFmtId="187" fontId="25" fillId="0" borderId="199" xfId="0" applyFont="1" applyBorder="1" applyAlignment="1">
      <alignment vertical="center" wrapText="1"/>
    </xf>
    <xf numFmtId="182" fontId="40" fillId="0" borderId="207" xfId="0" applyNumberFormat="1" applyFont="1" applyBorder="1" applyAlignment="1">
      <alignment horizontal="center" vertical="center" wrapText="1"/>
    </xf>
    <xf numFmtId="3" fontId="40" fillId="0" borderId="201" xfId="0" applyNumberFormat="1" applyFont="1" applyBorder="1" applyAlignment="1">
      <alignment horizontal="center" vertical="center" wrapText="1"/>
    </xf>
    <xf numFmtId="182" fontId="40" fillId="0" borderId="182" xfId="0" applyNumberFormat="1" applyFont="1" applyBorder="1" applyAlignment="1">
      <alignment horizontal="center" vertical="center" wrapText="1"/>
    </xf>
    <xf numFmtId="182" fontId="40" fillId="0" borderId="192" xfId="0" applyNumberFormat="1" applyFont="1" applyBorder="1" applyAlignment="1">
      <alignment horizontal="center" vertical="center" wrapText="1"/>
    </xf>
    <xf numFmtId="178" fontId="26" fillId="0" borderId="108" xfId="0" applyNumberFormat="1" applyFont="1" applyBorder="1" applyAlignment="1">
      <alignment horizontal="center" vertical="center" wrapText="1"/>
    </xf>
    <xf numFmtId="187" fontId="25" fillId="0" borderId="208" xfId="0" applyFont="1" applyBorder="1" applyAlignment="1">
      <alignment horizontal="left" vertical="center" wrapText="1"/>
    </xf>
    <xf numFmtId="3" fontId="42" fillId="0" borderId="209" xfId="0" applyNumberFormat="1" applyFont="1" applyBorder="1" applyAlignment="1">
      <alignment horizontal="center" vertical="center" wrapText="1"/>
    </xf>
    <xf numFmtId="3" fontId="40" fillId="0" borderId="210" xfId="0" applyNumberFormat="1" applyFont="1" applyBorder="1" applyAlignment="1">
      <alignment horizontal="center" vertical="center" wrapText="1"/>
    </xf>
    <xf numFmtId="3" fontId="40" fillId="0" borderId="471" xfId="0" applyNumberFormat="1" applyFont="1" applyBorder="1" applyAlignment="1">
      <alignment horizontal="center" vertical="center" wrapText="1"/>
    </xf>
    <xf numFmtId="3" fontId="40" fillId="0" borderId="472" xfId="0" applyNumberFormat="1" applyFont="1" applyBorder="1" applyAlignment="1">
      <alignment horizontal="center" vertical="center" wrapText="1"/>
    </xf>
    <xf numFmtId="3" fontId="40" fillId="0" borderId="473" xfId="0" applyNumberFormat="1" applyFont="1" applyBorder="1" applyAlignment="1">
      <alignment horizontal="center" vertical="center" wrapText="1"/>
    </xf>
    <xf numFmtId="3" fontId="40" fillId="0" borderId="476" xfId="0" applyNumberFormat="1" applyFont="1" applyBorder="1" applyAlignment="1">
      <alignment horizontal="center" vertical="center" wrapText="1"/>
    </xf>
    <xf numFmtId="3" fontId="40" fillId="0" borderId="477" xfId="0" applyNumberFormat="1" applyFont="1" applyBorder="1" applyAlignment="1">
      <alignment horizontal="center" vertical="center" wrapText="1"/>
    </xf>
    <xf numFmtId="187" fontId="37" fillId="0" borderId="443" xfId="0" applyFont="1" applyBorder="1">
      <alignment vertical="top"/>
    </xf>
    <xf numFmtId="178" fontId="25" fillId="0" borderId="198" xfId="0" applyNumberFormat="1" applyFont="1" applyBorder="1" applyAlignment="1">
      <alignment horizontal="left" vertical="center" wrapText="1"/>
    </xf>
    <xf numFmtId="178" fontId="25" fillId="0" borderId="199" xfId="0" applyNumberFormat="1" applyFont="1" applyBorder="1" applyAlignment="1">
      <alignment horizontal="left" vertical="center" wrapText="1"/>
    </xf>
    <xf numFmtId="178" fontId="25" fillId="0" borderId="193" xfId="0" applyNumberFormat="1" applyFont="1" applyBorder="1" applyAlignment="1">
      <alignment horizontal="left" vertical="center" wrapText="1"/>
    </xf>
    <xf numFmtId="178" fontId="25" fillId="0" borderId="189" xfId="0" applyNumberFormat="1" applyFont="1" applyBorder="1" applyAlignment="1">
      <alignment horizontal="left" vertical="center" wrapText="1"/>
    </xf>
    <xf numFmtId="178" fontId="25" fillId="0" borderId="469" xfId="0" applyNumberFormat="1" applyFont="1" applyBorder="1" applyAlignment="1">
      <alignment horizontal="left" vertical="center" wrapText="1"/>
    </xf>
    <xf numFmtId="178" fontId="25" fillId="0" borderId="470" xfId="0" applyNumberFormat="1" applyFont="1" applyBorder="1" applyAlignment="1">
      <alignment horizontal="left" vertical="center" wrapText="1"/>
    </xf>
    <xf numFmtId="178" fontId="25" fillId="0" borderId="190" xfId="0" applyNumberFormat="1" applyFont="1" applyBorder="1" applyAlignment="1">
      <alignment horizontal="left" vertical="center" wrapText="1"/>
    </xf>
    <xf numFmtId="178" fontId="25" fillId="0" borderId="474" xfId="0" applyNumberFormat="1" applyFont="1" applyBorder="1" applyAlignment="1">
      <alignment horizontal="left" vertical="center" wrapText="1"/>
    </xf>
    <xf numFmtId="178" fontId="25" fillId="0" borderId="475" xfId="0" applyNumberFormat="1" applyFont="1" applyBorder="1" applyAlignment="1">
      <alignment horizontal="left" vertical="center" wrapText="1"/>
    </xf>
    <xf numFmtId="187" fontId="37" fillId="0" borderId="0" xfId="0" applyFont="1">
      <alignment vertical="top"/>
    </xf>
    <xf numFmtId="187" fontId="24" fillId="0" borderId="143" xfId="0" applyFont="1" applyBorder="1" applyAlignment="1">
      <alignment vertical="center"/>
    </xf>
    <xf numFmtId="187" fontId="24" fillId="0" borderId="30" xfId="0" applyFont="1" applyBorder="1" applyAlignment="1">
      <alignment vertical="center"/>
    </xf>
    <xf numFmtId="187" fontId="37" fillId="0" borderId="0" xfId="0" applyFont="1">
      <alignment vertical="top"/>
    </xf>
    <xf numFmtId="187" fontId="0" fillId="0" borderId="484" xfId="0" applyBorder="1" applyAlignment="1">
      <alignment vertical="center"/>
    </xf>
    <xf numFmtId="187" fontId="0" fillId="0" borderId="485" xfId="0" applyBorder="1" applyAlignment="1">
      <alignment vertical="center"/>
    </xf>
    <xf numFmtId="187" fontId="0" fillId="0" borderId="486" xfId="0" applyBorder="1" applyAlignment="1">
      <alignment vertical="center"/>
    </xf>
    <xf numFmtId="187" fontId="0" fillId="0" borderId="487" xfId="0" applyBorder="1" applyAlignment="1">
      <alignment vertical="center"/>
    </xf>
    <xf numFmtId="187" fontId="0" fillId="0" borderId="489" xfId="0" applyBorder="1" applyAlignment="1">
      <alignment vertical="center"/>
    </xf>
    <xf numFmtId="187" fontId="0" fillId="0" borderId="488" xfId="0" applyBorder="1" applyAlignment="1">
      <alignment vertical="center"/>
    </xf>
    <xf numFmtId="187" fontId="0" fillId="0" borderId="399" xfId="0" applyBorder="1" applyAlignment="1">
      <alignment vertical="center"/>
    </xf>
    <xf numFmtId="187" fontId="19" fillId="0" borderId="484" xfId="0" applyFont="1" applyBorder="1" applyAlignment="1">
      <alignment vertical="center"/>
    </xf>
    <xf numFmtId="187" fontId="19" fillId="0" borderId="399" xfId="0" applyFont="1" applyBorder="1" applyAlignment="1">
      <alignment vertical="center"/>
    </xf>
    <xf numFmtId="187" fontId="65" fillId="0" borderId="499" xfId="0" applyFont="1" applyBorder="1" applyAlignment="1">
      <alignment vertical="center"/>
    </xf>
    <xf numFmtId="187" fontId="65" fillId="0" borderId="500" xfId="0" applyFont="1" applyBorder="1" applyAlignment="1">
      <alignment vertical="center"/>
    </xf>
    <xf numFmtId="187" fontId="65" fillId="0" borderId="501" xfId="0" applyFont="1" applyBorder="1" applyAlignment="1">
      <alignment vertical="center"/>
    </xf>
    <xf numFmtId="187" fontId="1" fillId="0" borderId="484" xfId="0" applyFont="1" applyBorder="1" applyAlignment="1">
      <alignment vertical="center"/>
    </xf>
    <xf numFmtId="187" fontId="65" fillId="0" borderId="502" xfId="0" applyFont="1" applyBorder="1" applyAlignment="1">
      <alignment vertical="center"/>
    </xf>
    <xf numFmtId="187" fontId="1" fillId="0" borderId="399" xfId="0" applyFont="1" applyBorder="1" applyAlignment="1">
      <alignment vertical="center"/>
    </xf>
    <xf numFmtId="187" fontId="68" fillId="0" borderId="503" xfId="0" applyFont="1" applyBorder="1" applyAlignment="1">
      <alignment horizontal="center" vertical="center" wrapText="1"/>
    </xf>
    <xf numFmtId="187" fontId="68" fillId="0" borderId="504" xfId="0" applyFont="1" applyBorder="1" applyAlignment="1">
      <alignment horizontal="center" vertical="center" wrapText="1"/>
    </xf>
    <xf numFmtId="187" fontId="68" fillId="0" borderId="505" xfId="0" applyFont="1" applyBorder="1" applyAlignment="1">
      <alignment horizontal="center" vertical="center" wrapText="1"/>
    </xf>
    <xf numFmtId="187" fontId="1" fillId="0" borderId="506" xfId="0" applyFont="1" applyBorder="1" applyAlignment="1">
      <alignment vertical="center"/>
    </xf>
    <xf numFmtId="187" fontId="65" fillId="0" borderId="485" xfId="0" applyFont="1" applyBorder="1" applyAlignment="1">
      <alignment vertical="center"/>
    </xf>
    <xf numFmtId="187" fontId="0" fillId="0" borderId="507" xfId="0" applyBorder="1" applyAlignment="1">
      <alignment vertical="center"/>
    </xf>
    <xf numFmtId="187" fontId="0" fillId="0" borderId="508" xfId="0" applyBorder="1" applyAlignment="1">
      <alignment vertical="center"/>
    </xf>
    <xf numFmtId="187" fontId="0" fillId="0" borderId="509" xfId="0" applyBorder="1" applyAlignment="1">
      <alignment horizontal="left" vertical="center" indent="2"/>
    </xf>
    <xf numFmtId="187" fontId="2" fillId="0" borderId="0" xfId="0" applyNumberFormat="1" applyFont="1" applyFill="1" applyBorder="1" applyAlignment="1" applyProtection="1">
      <alignment horizontal="center" vertical="center"/>
    </xf>
    <xf numFmtId="187" fontId="8" fillId="0" borderId="0" xfId="0" applyNumberFormat="1" applyFont="1" applyFill="1" applyBorder="1" applyAlignment="1" applyProtection="1">
      <alignment horizontal="right" vertical="center"/>
    </xf>
    <xf numFmtId="187" fontId="3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187" fontId="8" fillId="0" borderId="0" xfId="0" applyNumberFormat="1" applyFont="1" applyFill="1" applyBorder="1" applyAlignment="1" applyProtection="1">
      <alignment horizontal="center" vertical="center"/>
    </xf>
    <xf numFmtId="187" fontId="88" fillId="0" borderId="0" xfId="0" applyNumberFormat="1" applyFont="1" applyFill="1" applyBorder="1" applyAlignment="1" applyProtection="1">
      <alignment horizontal="right" vertical="center"/>
    </xf>
    <xf numFmtId="187" fontId="6" fillId="0" borderId="0" xfId="0" applyNumberFormat="1" applyFont="1" applyFill="1" applyBorder="1" applyAlignment="1" applyProtection="1">
      <alignment horizontal="center" vertical="center"/>
    </xf>
    <xf numFmtId="188" fontId="11" fillId="0" borderId="340" xfId="0" applyNumberFormat="1" applyFont="1" applyBorder="1" applyAlignment="1">
      <alignment horizontal="center" vertical="center" wrapText="1"/>
    </xf>
    <xf numFmtId="3" fontId="11" fillId="0" borderId="341" xfId="0" applyNumberFormat="1" applyFont="1" applyBorder="1" applyAlignment="1">
      <alignment horizontal="center" vertical="center" wrapText="1"/>
    </xf>
    <xf numFmtId="187" fontId="1" fillId="0" borderId="182" xfId="0" applyFont="1" applyBorder="1" applyAlignment="1">
      <alignment horizontal="left" vertical="center" wrapText="1"/>
    </xf>
    <xf numFmtId="3" fontId="29" fillId="0" borderId="182" xfId="0" applyNumberFormat="1" applyFont="1" applyBorder="1" applyAlignment="1">
      <alignment horizontal="center" vertical="center" wrapText="1"/>
    </xf>
    <xf numFmtId="3" fontId="29" fillId="0" borderId="187" xfId="0" applyNumberFormat="1" applyFont="1" applyBorder="1" applyAlignment="1">
      <alignment horizontal="center" vertical="center" wrapText="1"/>
    </xf>
    <xf numFmtId="187" fontId="1" fillId="0" borderId="199" xfId="0" applyFont="1" applyBorder="1" applyAlignment="1">
      <alignment horizontal="left" vertical="center" wrapText="1"/>
    </xf>
    <xf numFmtId="3" fontId="29" fillId="0" borderId="207" xfId="0" applyNumberFormat="1" applyFont="1" applyBorder="1" applyAlignment="1">
      <alignment horizontal="center" vertical="center" wrapText="1"/>
    </xf>
    <xf numFmtId="3" fontId="29" fillId="0" borderId="201" xfId="0" applyNumberFormat="1" applyFont="1" applyBorder="1" applyAlignment="1">
      <alignment horizontal="center" vertical="center" wrapText="1"/>
    </xf>
    <xf numFmtId="187" fontId="0" fillId="0" borderId="443" xfId="0" applyFill="1" applyBorder="1" applyAlignment="1">
      <alignment vertical="center"/>
    </xf>
    <xf numFmtId="183" fontId="7" fillId="5" borderId="204" xfId="0" applyNumberFormat="1" applyFont="1" applyFill="1" applyBorder="1" applyAlignment="1">
      <alignment horizontal="center" vertical="center" wrapText="1"/>
    </xf>
    <xf numFmtId="183" fontId="7" fillId="5" borderId="218" xfId="0" applyNumberFormat="1" applyFont="1" applyFill="1" applyBorder="1" applyAlignment="1">
      <alignment horizontal="center" vertical="center" wrapText="1"/>
    </xf>
    <xf numFmtId="187" fontId="34" fillId="0" borderId="482" xfId="0" applyFont="1" applyBorder="1" applyAlignment="1">
      <alignment horizontal="center" vertical="center" wrapText="1"/>
    </xf>
    <xf numFmtId="189" fontId="29" fillId="0" borderId="482" xfId="0" applyNumberFormat="1" applyFont="1" applyBorder="1" applyAlignment="1">
      <alignment horizontal="center" vertical="center" wrapText="1"/>
    </xf>
    <xf numFmtId="10" fontId="29" fillId="0" borderId="293" xfId="0" applyNumberFormat="1" applyFont="1" applyBorder="1" applyAlignment="1">
      <alignment horizontal="center" vertical="center" wrapText="1"/>
    </xf>
    <xf numFmtId="187" fontId="29" fillId="0" borderId="482" xfId="0" applyFont="1" applyBorder="1" applyAlignment="1">
      <alignment horizontal="center" vertical="center" wrapText="1"/>
    </xf>
    <xf numFmtId="9" fontId="29" fillId="0" borderId="33" xfId="0" applyNumberFormat="1" applyFont="1" applyBorder="1" applyAlignment="1">
      <alignment horizontal="center" vertical="center" wrapText="1"/>
    </xf>
    <xf numFmtId="9" fontId="37" fillId="0" borderId="177" xfId="0" applyNumberFormat="1" applyFont="1" applyBorder="1" applyAlignment="1">
      <alignment horizontal="center" vertical="center" wrapText="1"/>
    </xf>
    <xf numFmtId="9" fontId="29" fillId="0" borderId="331" xfId="0" applyNumberFormat="1" applyFont="1" applyBorder="1" applyAlignment="1">
      <alignment horizontal="center" vertical="center" wrapText="1"/>
    </xf>
    <xf numFmtId="183" fontId="7" fillId="5" borderId="512" xfId="0" applyNumberFormat="1" applyFont="1" applyFill="1" applyBorder="1" applyAlignment="1">
      <alignment horizontal="center" vertical="center" wrapText="1"/>
    </xf>
    <xf numFmtId="9" fontId="27" fillId="0" borderId="177" xfId="0" applyNumberFormat="1" applyFont="1" applyBorder="1" applyAlignment="1">
      <alignment horizontal="center" vertical="center" wrapText="1"/>
    </xf>
    <xf numFmtId="189" fontId="29" fillId="0" borderId="479" xfId="0" applyNumberFormat="1" applyFont="1" applyBorder="1" applyAlignment="1">
      <alignment horizontal="center" vertical="center" wrapText="1"/>
    </xf>
    <xf numFmtId="10" fontId="29" fillId="0" borderId="513" xfId="0" applyNumberFormat="1" applyFont="1" applyBorder="1" applyAlignment="1">
      <alignment horizontal="center" vertical="center" wrapText="1"/>
    </xf>
    <xf numFmtId="187" fontId="1" fillId="0" borderId="479" xfId="0" applyFont="1" applyBorder="1" applyAlignment="1">
      <alignment horizontal="center" vertical="center" wrapText="1"/>
    </xf>
    <xf numFmtId="187" fontId="29" fillId="0" borderId="479" xfId="0" applyFont="1" applyBorder="1" applyAlignment="1">
      <alignment horizontal="center" vertical="center" wrapText="1"/>
    </xf>
    <xf numFmtId="10" fontId="29" fillId="0" borderId="348" xfId="0" applyNumberFormat="1" applyFont="1" applyBorder="1" applyAlignment="1">
      <alignment horizontal="center" vertical="center" wrapText="1"/>
    </xf>
    <xf numFmtId="10" fontId="29" fillId="0" borderId="479" xfId="0" applyNumberFormat="1" applyFont="1" applyBorder="1" applyAlignment="1">
      <alignment horizontal="center" vertical="center" wrapText="1"/>
    </xf>
    <xf numFmtId="0" fontId="29" fillId="0" borderId="331" xfId="0" applyNumberFormat="1" applyFont="1" applyBorder="1" applyAlignment="1">
      <alignment horizontal="center" vertical="center" wrapText="1"/>
    </xf>
    <xf numFmtId="184" fontId="7" fillId="0" borderId="375" xfId="0" applyNumberFormat="1" applyFont="1" applyBorder="1" applyAlignment="1">
      <alignment horizontal="center" vertical="center"/>
    </xf>
    <xf numFmtId="185" fontId="11" fillId="0" borderId="155" xfId="0" applyNumberFormat="1" applyFont="1" applyBorder="1" applyAlignment="1">
      <alignment horizontal="center" vertical="center" wrapText="1"/>
    </xf>
    <xf numFmtId="185" fontId="11" fillId="0" borderId="64" xfId="0" applyNumberFormat="1" applyFont="1" applyBorder="1" applyAlignment="1">
      <alignment horizontal="center" vertical="center" wrapText="1"/>
    </xf>
    <xf numFmtId="185" fontId="11" fillId="0" borderId="158" xfId="0" applyNumberFormat="1" applyFont="1" applyBorder="1" applyAlignment="1">
      <alignment horizontal="center" vertical="center" wrapText="1"/>
    </xf>
    <xf numFmtId="187" fontId="34" fillId="0" borderId="63" xfId="0" applyFont="1" applyBorder="1" applyAlignment="1">
      <alignment vertical="center" wrapText="1"/>
    </xf>
    <xf numFmtId="187" fontId="34" fillId="0" borderId="63" xfId="0" applyFont="1" applyBorder="1" applyAlignment="1">
      <alignment horizontal="left" vertical="center" wrapText="1"/>
    </xf>
    <xf numFmtId="187" fontId="34" fillId="0" borderId="117" xfId="0" applyFont="1" applyBorder="1" applyAlignment="1">
      <alignment horizontal="left" vertical="center" wrapText="1"/>
    </xf>
    <xf numFmtId="187" fontId="18" fillId="0" borderId="517" xfId="0" applyFont="1" applyBorder="1" applyAlignment="1">
      <alignment horizontal="left" vertical="center" wrapText="1"/>
    </xf>
    <xf numFmtId="3" fontId="7" fillId="0" borderId="518" xfId="0" applyNumberFormat="1" applyFont="1" applyBorder="1" applyAlignment="1">
      <alignment horizontal="center" vertical="center" wrapText="1"/>
    </xf>
    <xf numFmtId="3" fontId="7" fillId="0" borderId="333" xfId="0" applyNumberFormat="1" applyFont="1" applyBorder="1" applyAlignment="1">
      <alignment horizontal="center" vertical="center" wrapText="1"/>
    </xf>
    <xf numFmtId="3" fontId="7" fillId="0" borderId="305" xfId="0" applyNumberFormat="1" applyFont="1" applyBorder="1" applyAlignment="1">
      <alignment horizontal="center" vertical="center" wrapText="1"/>
    </xf>
    <xf numFmtId="3" fontId="7" fillId="0" borderId="519" xfId="0" applyNumberFormat="1" applyFont="1" applyBorder="1" applyAlignment="1">
      <alignment horizontal="center" vertical="center" wrapText="1"/>
    </xf>
    <xf numFmtId="3" fontId="7" fillId="0" borderId="479" xfId="0" applyNumberFormat="1" applyFont="1" applyBorder="1" applyAlignment="1">
      <alignment horizontal="center" vertical="center" wrapText="1"/>
    </xf>
    <xf numFmtId="3" fontId="7" fillId="0" borderId="513" xfId="0" applyNumberFormat="1" applyFont="1" applyBorder="1" applyAlignment="1">
      <alignment horizontal="center" vertical="center" wrapText="1"/>
    </xf>
    <xf numFmtId="3" fontId="7" fillId="0" borderId="520" xfId="0" applyNumberFormat="1" applyFont="1" applyBorder="1" applyAlignment="1">
      <alignment horizontal="center" vertical="center" wrapText="1"/>
    </xf>
    <xf numFmtId="3" fontId="7" fillId="0" borderId="331" xfId="0" applyNumberFormat="1" applyFont="1" applyBorder="1" applyAlignment="1">
      <alignment horizontal="center" vertical="center" wrapText="1"/>
    </xf>
    <xf numFmtId="187" fontId="18" fillId="0" borderId="521" xfId="0" applyFont="1" applyBorder="1" applyAlignment="1">
      <alignment horizontal="left" vertical="center" wrapText="1"/>
    </xf>
    <xf numFmtId="187" fontId="18" fillId="0" borderId="459" xfId="0" applyFont="1" applyBorder="1" applyAlignment="1">
      <alignment horizontal="left" vertical="center" wrapText="1"/>
    </xf>
    <xf numFmtId="187" fontId="18" fillId="0" borderId="522" xfId="0" applyFont="1" applyBorder="1" applyAlignment="1">
      <alignment horizontal="left" vertical="center" wrapText="1"/>
    </xf>
    <xf numFmtId="187" fontId="18" fillId="0" borderId="340" xfId="0" applyFont="1" applyBorder="1" applyAlignment="1">
      <alignment horizontal="left" vertical="center" wrapText="1"/>
    </xf>
    <xf numFmtId="3" fontId="7" fillId="0" borderId="340" xfId="0" applyNumberFormat="1" applyFont="1" applyBorder="1" applyAlignment="1">
      <alignment horizontal="center" vertical="center" wrapText="1"/>
    </xf>
    <xf numFmtId="187" fontId="0" fillId="0" borderId="353" xfId="57" applyFont="1" applyBorder="1" applyAlignment="1">
      <alignment vertical="center"/>
    </xf>
    <xf numFmtId="187" fontId="95" fillId="0" borderId="258" xfId="57" applyFont="1" applyBorder="1" applyAlignment="1">
      <alignment horizontal="left" vertical="center" wrapText="1"/>
    </xf>
    <xf numFmtId="190" fontId="0" fillId="0" borderId="0" xfId="57" applyNumberFormat="1" applyFont="1" applyAlignment="1">
      <alignment vertical="center"/>
    </xf>
    <xf numFmtId="3" fontId="8" fillId="0" borderId="333" xfId="57" applyNumberFormat="1" applyFont="1" applyBorder="1" applyAlignment="1">
      <alignment horizontal="center" vertical="center" wrapText="1"/>
    </xf>
    <xf numFmtId="3" fontId="24" fillId="0" borderId="333" xfId="57" applyNumberFormat="1" applyFont="1" applyBorder="1" applyAlignment="1">
      <alignment horizontal="center" vertical="center" wrapText="1"/>
    </xf>
    <xf numFmtId="187" fontId="0" fillId="0" borderId="523" xfId="0" applyBorder="1" applyAlignment="1">
      <alignment vertical="center"/>
    </xf>
    <xf numFmtId="187" fontId="0" fillId="0" borderId="443" xfId="0" applyBorder="1" applyAlignment="1">
      <alignment vertical="center"/>
    </xf>
    <xf numFmtId="187" fontId="7" fillId="0" borderId="524" xfId="0" applyNumberFormat="1" applyFont="1" applyFill="1" applyBorder="1" applyAlignment="1" applyProtection="1">
      <alignment vertical="center" wrapText="1"/>
    </xf>
    <xf numFmtId="185" fontId="7" fillId="0" borderId="525" xfId="0" applyNumberFormat="1" applyFont="1" applyFill="1" applyBorder="1" applyAlignment="1" applyProtection="1">
      <alignment horizontal="center" vertical="center" wrapText="1"/>
    </xf>
    <xf numFmtId="9" fontId="7" fillId="0" borderId="526" xfId="0" applyNumberFormat="1" applyFont="1" applyFill="1" applyBorder="1" applyAlignment="1" applyProtection="1">
      <alignment horizontal="center" vertical="center" wrapText="1"/>
    </xf>
    <xf numFmtId="187" fontId="7" fillId="0" borderId="527" xfId="0" applyNumberFormat="1" applyFont="1" applyFill="1" applyBorder="1" applyAlignment="1" applyProtection="1">
      <alignment vertical="center" wrapText="1"/>
    </xf>
    <xf numFmtId="185" fontId="7" fillId="0" borderId="528" xfId="0" applyNumberFormat="1" applyFont="1" applyFill="1" applyBorder="1" applyAlignment="1" applyProtection="1">
      <alignment horizontal="center" vertical="center" wrapText="1"/>
    </xf>
    <xf numFmtId="9" fontId="7" fillId="0" borderId="529" xfId="0" applyNumberFormat="1" applyFont="1" applyFill="1" applyBorder="1" applyAlignment="1" applyProtection="1">
      <alignment horizontal="center" vertical="center" wrapText="1"/>
    </xf>
    <xf numFmtId="187" fontId="7" fillId="0" borderId="182" xfId="0" applyNumberFormat="1" applyFont="1" applyFill="1" applyBorder="1" applyAlignment="1" applyProtection="1">
      <alignment vertical="center" wrapText="1"/>
    </xf>
    <xf numFmtId="185" fontId="7" fillId="0" borderId="176" xfId="0" applyNumberFormat="1" applyFont="1" applyFill="1" applyBorder="1" applyAlignment="1" applyProtection="1">
      <alignment horizontal="center" vertical="center" wrapText="1"/>
    </xf>
    <xf numFmtId="9" fontId="7" fillId="0" borderId="187" xfId="0" applyNumberFormat="1" applyFont="1" applyFill="1" applyBorder="1" applyAlignment="1" applyProtection="1">
      <alignment horizontal="center" vertical="center" wrapText="1"/>
    </xf>
    <xf numFmtId="187" fontId="7" fillId="0" borderId="530" xfId="0" applyNumberFormat="1" applyFont="1" applyFill="1" applyBorder="1" applyAlignment="1" applyProtection="1">
      <alignment vertical="center" wrapText="1"/>
    </xf>
    <xf numFmtId="185" fontId="7" fillId="0" borderId="531" xfId="0" applyNumberFormat="1" applyFont="1" applyFill="1" applyBorder="1" applyAlignment="1" applyProtection="1">
      <alignment horizontal="center" vertical="center" wrapText="1"/>
    </xf>
    <xf numFmtId="9" fontId="7" fillId="0" borderId="532" xfId="0" applyNumberFormat="1" applyFont="1" applyFill="1" applyBorder="1" applyAlignment="1" applyProtection="1">
      <alignment horizontal="center" vertical="center" wrapText="1"/>
    </xf>
    <xf numFmtId="187" fontId="18" fillId="0" borderId="104" xfId="0" applyFont="1" applyBorder="1" applyAlignment="1">
      <alignment vertical="center" wrapText="1"/>
    </xf>
    <xf numFmtId="187" fontId="8" fillId="0" borderId="534" xfId="0" applyNumberFormat="1" applyFont="1" applyFill="1" applyBorder="1" applyAlignment="1" applyProtection="1">
      <alignment horizontal="left" vertical="center" wrapText="1"/>
    </xf>
    <xf numFmtId="3" fontId="7" fillId="0" borderId="535" xfId="0" applyNumberFormat="1" applyFont="1" applyFill="1" applyBorder="1" applyAlignment="1" applyProtection="1">
      <alignment horizontal="center" vertical="center" wrapText="1"/>
    </xf>
    <xf numFmtId="185" fontId="11" fillId="0" borderId="533" xfId="0" applyNumberFormat="1" applyFont="1" applyFill="1" applyBorder="1" applyAlignment="1" applyProtection="1">
      <alignment horizontal="center" vertical="center" wrapText="1"/>
    </xf>
    <xf numFmtId="187" fontId="0" fillId="0" borderId="536" xfId="0" applyBorder="1" applyAlignment="1">
      <alignment vertical="center"/>
    </xf>
    <xf numFmtId="187" fontId="52" fillId="0" borderId="340" xfId="0" applyFont="1" applyBorder="1" applyAlignment="1">
      <alignment horizontal="justify" vertical="center" wrapText="1"/>
    </xf>
    <xf numFmtId="4" fontId="7" fillId="0" borderId="340" xfId="0" applyNumberFormat="1" applyFont="1" applyBorder="1" applyAlignment="1">
      <alignment horizontal="center" vertical="center" wrapText="1"/>
    </xf>
    <xf numFmtId="9" fontId="7" fillId="0" borderId="537" xfId="0" applyNumberFormat="1" applyFont="1" applyBorder="1" applyAlignment="1">
      <alignment horizontal="center" vertical="center" wrapText="1"/>
    </xf>
    <xf numFmtId="3" fontId="7" fillId="0" borderId="538" xfId="0" applyNumberFormat="1" applyFont="1" applyBorder="1" applyAlignment="1">
      <alignment horizontal="center" vertical="center" wrapText="1"/>
    </xf>
    <xf numFmtId="187" fontId="37" fillId="0" borderId="0" xfId="0" applyFont="1">
      <alignment vertical="top"/>
    </xf>
    <xf numFmtId="3" fontId="145" fillId="0" borderId="176" xfId="0" applyNumberFormat="1" applyFont="1" applyFill="1" applyBorder="1" applyAlignment="1" applyProtection="1">
      <alignment horizontal="center" vertical="center" wrapText="1"/>
    </xf>
    <xf numFmtId="3" fontId="24" fillId="0" borderId="265" xfId="0" applyNumberFormat="1" applyFont="1" applyFill="1" applyBorder="1" applyAlignment="1" applyProtection="1">
      <alignment horizontal="center" vertical="center" wrapText="1"/>
    </xf>
    <xf numFmtId="189" fontId="145" fillId="0" borderId="185" xfId="0" applyNumberFormat="1" applyFont="1" applyFill="1" applyBorder="1" applyAlignment="1" applyProtection="1">
      <alignment horizontal="center" vertical="center" wrapText="1"/>
    </xf>
    <xf numFmtId="187" fontId="24" fillId="0" borderId="193" xfId="0" applyNumberFormat="1" applyFont="1" applyFill="1" applyBorder="1" applyAlignment="1" applyProtection="1">
      <alignment horizontal="left" vertical="center" wrapText="1"/>
    </xf>
    <xf numFmtId="3" fontId="145" fillId="0" borderId="194" xfId="0" applyNumberFormat="1" applyFont="1" applyFill="1" applyBorder="1" applyAlignment="1" applyProtection="1">
      <alignment horizontal="center" vertical="center" wrapText="1"/>
    </xf>
    <xf numFmtId="3" fontId="24" fillId="0" borderId="266" xfId="0" applyNumberFormat="1" applyFont="1" applyFill="1" applyBorder="1" applyAlignment="1" applyProtection="1">
      <alignment horizontal="center" vertical="center" wrapText="1"/>
    </xf>
    <xf numFmtId="189" fontId="145" fillId="0" borderId="183" xfId="0" applyNumberFormat="1" applyFont="1" applyFill="1" applyBorder="1" applyAlignment="1" applyProtection="1">
      <alignment horizontal="center" vertical="center" wrapText="1"/>
    </xf>
    <xf numFmtId="187" fontId="24" fillId="0" borderId="198" xfId="0" applyNumberFormat="1" applyFont="1" applyFill="1" applyBorder="1" applyAlignment="1" applyProtection="1">
      <alignment horizontal="left" vertical="center" wrapText="1"/>
    </xf>
    <xf numFmtId="187" fontId="24" fillId="0" borderId="315" xfId="0" applyFont="1" applyBorder="1" applyAlignment="1">
      <alignment horizontal="left" vertical="center"/>
    </xf>
    <xf numFmtId="184" fontId="7" fillId="0" borderId="533" xfId="0" applyNumberFormat="1" applyFont="1" applyBorder="1" applyAlignment="1">
      <alignment horizontal="center" vertical="center"/>
    </xf>
    <xf numFmtId="183" fontId="7" fillId="0" borderId="533" xfId="0" applyNumberFormat="1" applyFont="1" applyBorder="1" applyAlignment="1">
      <alignment horizontal="center" vertical="center"/>
    </xf>
    <xf numFmtId="183" fontId="7" fillId="0" borderId="130" xfId="0" applyNumberFormat="1" applyFont="1" applyBorder="1" applyAlignment="1">
      <alignment horizontal="center" vertical="center"/>
    </xf>
    <xf numFmtId="183" fontId="7" fillId="0" borderId="381" xfId="0" applyNumberFormat="1" applyFont="1" applyBorder="1" applyAlignment="1">
      <alignment horizontal="center" vertical="center"/>
    </xf>
    <xf numFmtId="183" fontId="7" fillId="0" borderId="375" xfId="0" applyNumberFormat="1" applyFont="1" applyBorder="1" applyAlignment="1">
      <alignment horizontal="center" vertical="center"/>
    </xf>
    <xf numFmtId="188" fontId="40" fillId="0" borderId="540" xfId="0" applyNumberFormat="1" applyFont="1" applyBorder="1" applyAlignment="1">
      <alignment horizontal="center" vertical="center" wrapText="1"/>
    </xf>
    <xf numFmtId="188" fontId="40" fillId="0" borderId="539" xfId="0" applyNumberFormat="1" applyFont="1" applyBorder="1" applyAlignment="1">
      <alignment horizontal="center" vertical="center" wrapText="1"/>
    </xf>
    <xf numFmtId="187" fontId="62" fillId="0" borderId="403" xfId="0" applyFont="1" applyBorder="1" applyAlignment="1">
      <alignment horizontal="center" vertical="center"/>
    </xf>
    <xf numFmtId="188" fontId="40" fillId="0" borderId="541" xfId="0" applyNumberFormat="1" applyFont="1" applyBorder="1" applyAlignment="1">
      <alignment horizontal="center" vertical="center" wrapText="1"/>
    </xf>
    <xf numFmtId="187" fontId="0" fillId="0" borderId="542" xfId="0" applyBorder="1" applyAlignment="1">
      <alignment vertical="center"/>
    </xf>
    <xf numFmtId="3" fontId="11" fillId="0" borderId="131" xfId="0" applyNumberFormat="1" applyFont="1" applyBorder="1" applyAlignment="1">
      <alignment horizontal="center" vertical="center"/>
    </xf>
    <xf numFmtId="10" fontId="11" fillId="0" borderId="126" xfId="0" applyNumberFormat="1" applyFont="1" applyBorder="1" applyAlignment="1">
      <alignment horizontal="center" vertical="center"/>
    </xf>
    <xf numFmtId="3" fontId="11" fillId="0" borderId="130" xfId="0" applyNumberFormat="1" applyFont="1" applyBorder="1" applyAlignment="1">
      <alignment horizontal="center" vertical="center"/>
    </xf>
    <xf numFmtId="10" fontId="11" fillId="0" borderId="124" xfId="0" applyNumberFormat="1" applyFont="1" applyBorder="1" applyAlignment="1">
      <alignment horizontal="center" vertical="center"/>
    </xf>
    <xf numFmtId="3" fontId="11" fillId="0" borderId="390" xfId="0" applyNumberFormat="1" applyFont="1" applyBorder="1" applyAlignment="1">
      <alignment horizontal="center" vertical="center"/>
    </xf>
    <xf numFmtId="10" fontId="11" fillId="0" borderId="390" xfId="0" applyNumberFormat="1" applyFont="1" applyBorder="1" applyAlignment="1">
      <alignment horizontal="center" vertical="center"/>
    </xf>
    <xf numFmtId="3" fontId="11" fillId="0" borderId="544" xfId="0" applyNumberFormat="1" applyFont="1" applyBorder="1" applyAlignment="1">
      <alignment horizontal="center" vertical="center"/>
    </xf>
    <xf numFmtId="187" fontId="19" fillId="0" borderId="329" xfId="0" applyFont="1" applyBorder="1" applyAlignment="1">
      <alignment vertical="center"/>
    </xf>
    <xf numFmtId="187" fontId="19" fillId="0" borderId="543" xfId="0" applyFont="1" applyBorder="1" applyAlignment="1">
      <alignment vertical="center"/>
    </xf>
    <xf numFmtId="187" fontId="25" fillId="0" borderId="357" xfId="0" applyFont="1" applyBorder="1" applyAlignment="1">
      <alignment horizontal="left" vertical="center" wrapText="1"/>
    </xf>
    <xf numFmtId="3" fontId="11" fillId="0" borderId="525" xfId="0" applyNumberFormat="1" applyFont="1" applyBorder="1" applyAlignment="1">
      <alignment horizontal="center" vertical="center"/>
    </xf>
    <xf numFmtId="10" fontId="11" fillId="0" borderId="369" xfId="0" applyNumberFormat="1" applyFont="1" applyBorder="1" applyAlignment="1">
      <alignment horizontal="center" vertical="center"/>
    </xf>
    <xf numFmtId="3" fontId="11" fillId="0" borderId="526" xfId="0" applyNumberFormat="1" applyFont="1" applyBorder="1" applyAlignment="1">
      <alignment horizontal="center" vertical="center"/>
    </xf>
    <xf numFmtId="10" fontId="11" fillId="0" borderId="482" xfId="0" applyNumberFormat="1" applyFont="1" applyBorder="1" applyAlignment="1">
      <alignment horizontal="center" vertical="center"/>
    </xf>
    <xf numFmtId="187" fontId="30" fillId="0" borderId="329" xfId="0" applyFont="1" applyBorder="1" applyAlignment="1">
      <alignment horizontal="justify" vertical="center" wrapText="1"/>
    </xf>
    <xf numFmtId="3" fontId="11" fillId="0" borderId="131" xfId="0" applyNumberFormat="1" applyFont="1" applyBorder="1" applyAlignment="1">
      <alignment horizontal="center" vertical="center" wrapText="1"/>
    </xf>
    <xf numFmtId="3" fontId="11" fillId="0" borderId="127" xfId="0" applyNumberFormat="1" applyFont="1" applyBorder="1" applyAlignment="1">
      <alignment horizontal="center" vertical="center" wrapText="1"/>
    </xf>
    <xf numFmtId="3" fontId="7" fillId="0" borderId="381" xfId="0" applyNumberFormat="1" applyFont="1" applyBorder="1" applyAlignment="1">
      <alignment horizontal="center" vertical="center" wrapText="1"/>
    </xf>
    <xf numFmtId="187" fontId="18" fillId="0" borderId="382" xfId="0" applyFont="1" applyBorder="1" applyAlignment="1">
      <alignment vertical="center"/>
    </xf>
    <xf numFmtId="10" fontId="37" fillId="0" borderId="0" xfId="0" applyNumberFormat="1" applyFont="1" applyAlignment="1">
      <alignment vertical="center"/>
    </xf>
    <xf numFmtId="187" fontId="46" fillId="0" borderId="177" xfId="0" applyFont="1" applyBorder="1" applyAlignment="1">
      <alignment vertical="center" wrapText="1"/>
    </xf>
    <xf numFmtId="187" fontId="46" fillId="0" borderId="195" xfId="0" applyFont="1" applyBorder="1" applyAlignment="1">
      <alignment vertical="center" wrapText="1"/>
    </xf>
    <xf numFmtId="187" fontId="8" fillId="0" borderId="117" xfId="0" applyFont="1" applyBorder="1" applyAlignment="1">
      <alignment horizontal="left" vertical="center" wrapText="1"/>
    </xf>
    <xf numFmtId="187" fontId="8" fillId="0" borderId="447" xfId="0" applyFont="1" applyBorder="1" applyAlignment="1">
      <alignment horizontal="left" vertical="center" wrapText="1"/>
    </xf>
    <xf numFmtId="188" fontId="11" fillId="0" borderId="462" xfId="0" applyNumberFormat="1" applyFont="1" applyBorder="1" applyAlignment="1">
      <alignment horizontal="center" vertical="center" wrapText="1"/>
    </xf>
    <xf numFmtId="187" fontId="96" fillId="0" borderId="461" xfId="0" applyFont="1" applyBorder="1" applyAlignment="1">
      <alignment horizontal="justify" vertical="center" wrapText="1"/>
    </xf>
    <xf numFmtId="3" fontId="11" fillId="0" borderId="381" xfId="0" applyNumberFormat="1" applyFont="1" applyBorder="1" applyAlignment="1">
      <alignment horizontal="center" vertical="center" wrapText="1"/>
    </xf>
    <xf numFmtId="187" fontId="18" fillId="0" borderId="461" xfId="0" applyFont="1" applyBorder="1" applyAlignment="1">
      <alignment horizontal="justify" vertical="center" wrapText="1"/>
    </xf>
    <xf numFmtId="187" fontId="18" fillId="0" borderId="546" xfId="0" applyFont="1" applyBorder="1" applyAlignment="1">
      <alignment horizontal="justify" vertical="center" wrapText="1"/>
    </xf>
    <xf numFmtId="3" fontId="11" fillId="0" borderId="547" xfId="0" applyNumberFormat="1" applyFont="1" applyBorder="1" applyAlignment="1">
      <alignment horizontal="center" vertical="center" wrapText="1"/>
    </xf>
    <xf numFmtId="3" fontId="7" fillId="0" borderId="548" xfId="0" applyNumberFormat="1" applyFont="1" applyBorder="1" applyAlignment="1">
      <alignment horizontal="center" vertical="center" wrapText="1"/>
    </xf>
    <xf numFmtId="3" fontId="7" fillId="0" borderId="549" xfId="0" applyNumberFormat="1" applyFont="1" applyBorder="1" applyAlignment="1">
      <alignment horizontal="center" vertical="center" wrapText="1"/>
    </xf>
    <xf numFmtId="3" fontId="7" fillId="0" borderId="353" xfId="0" applyNumberFormat="1" applyFont="1" applyBorder="1" applyAlignment="1">
      <alignment horizontal="center" vertical="center" wrapText="1"/>
    </xf>
    <xf numFmtId="187" fontId="37" fillId="0" borderId="0" xfId="0" applyFont="1">
      <alignment vertical="top"/>
    </xf>
    <xf numFmtId="3" fontId="7" fillId="0" borderId="439" xfId="0" applyNumberFormat="1" applyFont="1" applyFill="1" applyBorder="1" applyAlignment="1" applyProtection="1">
      <alignment horizontal="center" vertical="center" wrapText="1"/>
    </xf>
    <xf numFmtId="187" fontId="8" fillId="0" borderId="524" xfId="0" applyNumberFormat="1" applyFont="1" applyFill="1" applyBorder="1" applyAlignment="1" applyProtection="1">
      <alignment horizontal="left" vertical="center" wrapText="1"/>
    </xf>
    <xf numFmtId="182" fontId="25" fillId="0" borderId="176" xfId="0" applyNumberFormat="1" applyFont="1" applyBorder="1" applyAlignment="1">
      <alignment horizontal="center" vertical="center" wrapText="1"/>
    </xf>
    <xf numFmtId="187" fontId="37" fillId="0" borderId="0" xfId="0" applyFont="1">
      <alignment vertical="top"/>
    </xf>
    <xf numFmtId="3" fontId="11" fillId="0" borderId="76" xfId="0" applyNumberFormat="1" applyFont="1" applyBorder="1" applyAlignment="1">
      <alignment horizontal="center" vertical="center" wrapText="1"/>
    </xf>
    <xf numFmtId="188" fontId="11" fillId="0" borderId="550" xfId="0" applyNumberFormat="1" applyFont="1" applyBorder="1" applyAlignment="1">
      <alignment horizontal="center" vertical="center" wrapText="1"/>
    </xf>
    <xf numFmtId="187" fontId="7" fillId="0" borderId="551" xfId="0" applyFont="1" applyFill="1" applyBorder="1" applyAlignment="1">
      <alignment horizontal="left" vertical="center" wrapText="1"/>
    </xf>
    <xf numFmtId="3" fontId="7" fillId="0" borderId="527" xfId="0" applyNumberFormat="1" applyFont="1" applyFill="1" applyBorder="1" applyAlignment="1">
      <alignment horizontal="center" vertical="center" wrapText="1"/>
    </xf>
    <xf numFmtId="183" fontId="7" fillId="0" borderId="552" xfId="0" applyNumberFormat="1" applyFont="1" applyBorder="1" applyAlignment="1">
      <alignment horizontal="center" vertical="center"/>
    </xf>
    <xf numFmtId="187" fontId="0" fillId="0" borderId="353" xfId="0" applyBorder="1" applyAlignment="1">
      <alignment vertical="center"/>
    </xf>
    <xf numFmtId="184" fontId="7" fillId="0" borderId="525" xfId="0" applyNumberFormat="1" applyFont="1" applyBorder="1" applyAlignment="1">
      <alignment horizontal="center" vertical="center"/>
    </xf>
    <xf numFmtId="183" fontId="7" fillId="0" borderId="525" xfId="0" applyNumberFormat="1" applyFont="1" applyBorder="1" applyAlignment="1">
      <alignment horizontal="center" vertical="center"/>
    </xf>
    <xf numFmtId="187" fontId="11" fillId="0" borderId="33" xfId="0" applyFont="1" applyBorder="1" applyAlignment="1">
      <alignment horizontal="left" vertical="center" wrapText="1"/>
    </xf>
    <xf numFmtId="187" fontId="11" fillId="0" borderId="98" xfId="0" applyFont="1" applyBorder="1" applyAlignment="1">
      <alignment horizontal="left" vertical="center" wrapText="1"/>
    </xf>
    <xf numFmtId="187" fontId="11" fillId="0" borderId="524" xfId="0" applyFont="1" applyBorder="1" applyAlignment="1">
      <alignment horizontal="left" vertical="center" wrapText="1"/>
    </xf>
    <xf numFmtId="187" fontId="11" fillId="0" borderId="467" xfId="0" applyFont="1" applyBorder="1" applyAlignment="1">
      <alignment horizontal="left" vertical="center" wrapText="1"/>
    </xf>
    <xf numFmtId="10" fontId="0" fillId="0" borderId="0" xfId="0" applyNumberFormat="1" applyFill="1" applyAlignment="1">
      <alignment vertical="center"/>
    </xf>
    <xf numFmtId="187" fontId="0" fillId="0" borderId="353" xfId="0" applyFill="1" applyBorder="1" applyAlignment="1">
      <alignment vertical="center"/>
    </xf>
    <xf numFmtId="9" fontId="7" fillId="0" borderId="552" xfId="0" applyNumberFormat="1" applyFont="1" applyBorder="1" applyAlignment="1">
      <alignment horizontal="center" vertical="center"/>
    </xf>
    <xf numFmtId="178" fontId="18" fillId="3" borderId="466" xfId="0" applyNumberFormat="1" applyFont="1" applyFill="1" applyBorder="1" applyAlignment="1">
      <alignment horizontal="left" vertical="center" wrapText="1"/>
    </xf>
    <xf numFmtId="3" fontId="7" fillId="3" borderId="526" xfId="0" applyNumberFormat="1" applyFont="1" applyFill="1" applyBorder="1" applyAlignment="1">
      <alignment horizontal="center" vertical="center" wrapText="1"/>
    </xf>
    <xf numFmtId="187" fontId="18" fillId="0" borderId="339" xfId="0" applyFont="1" applyBorder="1" applyAlignment="1">
      <alignment horizontal="left" vertical="center" wrapText="1"/>
    </xf>
    <xf numFmtId="187" fontId="0" fillId="0" borderId="553" xfId="0" applyBorder="1" applyAlignment="1">
      <alignment vertical="center"/>
    </xf>
    <xf numFmtId="183" fontId="7" fillId="0" borderId="554" xfId="0" applyNumberFormat="1" applyFont="1" applyBorder="1" applyAlignment="1">
      <alignment horizontal="center" vertical="center"/>
    </xf>
    <xf numFmtId="187" fontId="24" fillId="0" borderId="369" xfId="0" applyFont="1" applyBorder="1" applyAlignment="1">
      <alignment vertical="center"/>
    </xf>
    <xf numFmtId="184" fontId="7" fillId="0" borderId="277" xfId="0" applyNumberFormat="1" applyFont="1" applyBorder="1" applyAlignment="1">
      <alignment horizontal="center" vertical="center"/>
    </xf>
    <xf numFmtId="187" fontId="41" fillId="0" borderId="305" xfId="0" applyFont="1" applyBorder="1" applyAlignment="1">
      <alignment vertical="center" wrapText="1"/>
    </xf>
    <xf numFmtId="191" fontId="0" fillId="0" borderId="0" xfId="0" applyNumberFormat="1" applyFill="1" applyAlignment="1">
      <alignment vertical="center"/>
    </xf>
    <xf numFmtId="9" fontId="7" fillId="0" borderId="547" xfId="0" applyNumberFormat="1" applyFont="1" applyBorder="1" applyAlignment="1">
      <alignment horizontal="center" vertical="center"/>
    </xf>
    <xf numFmtId="187" fontId="11" fillId="0" borderId="35" xfId="0" applyFont="1" applyBorder="1" applyAlignment="1">
      <alignment horizontal="left" vertical="center" wrapText="1"/>
    </xf>
    <xf numFmtId="187" fontId="11" fillId="0" borderId="38" xfId="0" applyFont="1" applyBorder="1" applyAlignment="1">
      <alignment horizontal="left" vertical="center" wrapText="1"/>
    </xf>
    <xf numFmtId="187" fontId="37" fillId="0" borderId="0" xfId="0" applyFont="1">
      <alignment vertical="top"/>
    </xf>
    <xf numFmtId="183" fontId="40" fillId="0" borderId="25" xfId="0" applyNumberFormat="1" applyFont="1" applyBorder="1" applyAlignment="1">
      <alignment horizontal="center" vertical="center" wrapText="1"/>
    </xf>
    <xf numFmtId="185" fontId="7" fillId="0" borderId="555" xfId="0" applyNumberFormat="1" applyFont="1" applyBorder="1" applyAlignment="1">
      <alignment horizontal="center" vertical="center" wrapText="1"/>
    </xf>
    <xf numFmtId="9" fontId="7" fillId="0" borderId="556" xfId="0" applyNumberFormat="1" applyFont="1" applyBorder="1" applyAlignment="1">
      <alignment horizontal="center" vertical="center" wrapText="1"/>
    </xf>
    <xf numFmtId="187" fontId="7" fillId="0" borderId="557" xfId="0" applyFont="1" applyBorder="1" applyAlignment="1">
      <alignment vertical="center" wrapText="1"/>
    </xf>
    <xf numFmtId="3" fontId="29" fillId="0" borderId="28" xfId="0" applyNumberFormat="1" applyFont="1" applyBorder="1" applyAlignment="1">
      <alignment horizontal="center" vertical="center" wrapText="1"/>
    </xf>
    <xf numFmtId="187" fontId="27" fillId="0" borderId="558" xfId="0" applyFont="1" applyBorder="1" applyAlignment="1">
      <alignment horizontal="left" vertical="center" wrapText="1"/>
    </xf>
    <xf numFmtId="3" fontId="29" fillId="0" borderId="559" xfId="0" applyNumberFormat="1" applyFont="1" applyBorder="1" applyAlignment="1">
      <alignment horizontal="center" vertical="center" wrapText="1"/>
    </xf>
    <xf numFmtId="3" fontId="37" fillId="0" borderId="560" xfId="0" applyNumberFormat="1" applyFont="1" applyBorder="1" applyAlignment="1">
      <alignment horizontal="center" vertical="center" wrapText="1"/>
    </xf>
    <xf numFmtId="3" fontId="37" fillId="0" borderId="561" xfId="0" applyNumberFormat="1" applyFont="1" applyBorder="1" applyAlignment="1">
      <alignment horizontal="center" vertical="center" wrapText="1"/>
    </xf>
    <xf numFmtId="3" fontId="29" fillId="0" borderId="562" xfId="0" applyNumberFormat="1" applyFont="1" applyBorder="1" applyAlignment="1">
      <alignment horizontal="center" vertical="center" wrapText="1"/>
    </xf>
    <xf numFmtId="187" fontId="27" fillId="0" borderId="563" xfId="0" applyFont="1" applyBorder="1" applyAlignment="1">
      <alignment horizontal="left" vertical="center" wrapText="1"/>
    </xf>
    <xf numFmtId="187" fontId="0" fillId="0" borderId="564" xfId="0" applyBorder="1" applyAlignment="1">
      <alignment vertical="center"/>
    </xf>
    <xf numFmtId="14" fontId="69" fillId="0" borderId="488" xfId="0" applyNumberFormat="1" applyFont="1" applyBorder="1" applyAlignment="1">
      <alignment horizontal="left" vertical="center" indent="2"/>
    </xf>
    <xf numFmtId="14" fontId="69" fillId="0" borderId="399" xfId="0" applyNumberFormat="1" applyFont="1" applyBorder="1" applyAlignment="1">
      <alignment horizontal="left" vertical="center" indent="2"/>
    </xf>
    <xf numFmtId="187" fontId="0" fillId="0" borderId="510" xfId="0" applyBorder="1" applyAlignment="1">
      <alignment horizontal="left" vertical="center" indent="2"/>
    </xf>
    <xf numFmtId="187" fontId="0" fillId="0" borderId="511" xfId="0" applyBorder="1" applyAlignment="1">
      <alignment horizontal="left" vertical="center" indent="2"/>
    </xf>
    <xf numFmtId="187" fontId="50" fillId="0" borderId="495" xfId="0" applyFont="1" applyBorder="1" applyAlignment="1">
      <alignment horizontal="center" vertical="center" wrapText="1"/>
    </xf>
    <xf numFmtId="187" fontId="50" fillId="0" borderId="496" xfId="0" applyFont="1" applyBorder="1" applyAlignment="1">
      <alignment horizontal="center" vertical="center" wrapText="1"/>
    </xf>
    <xf numFmtId="187" fontId="50" fillId="0" borderId="497" xfId="0" applyFont="1" applyBorder="1" applyAlignment="1">
      <alignment horizontal="center" vertical="center" wrapText="1"/>
    </xf>
    <xf numFmtId="187" fontId="50" fillId="0" borderId="498" xfId="0" applyFont="1" applyBorder="1" applyAlignment="1">
      <alignment horizontal="center" vertical="center" wrapText="1"/>
    </xf>
    <xf numFmtId="187" fontId="114" fillId="0" borderId="495" xfId="0" applyFont="1" applyBorder="1" applyAlignment="1">
      <alignment horizontal="center" vertical="center" wrapText="1"/>
    </xf>
    <xf numFmtId="187" fontId="114" fillId="0" borderId="496" xfId="0" applyFont="1" applyBorder="1" applyAlignment="1">
      <alignment horizontal="center" vertical="center" wrapText="1"/>
    </xf>
    <xf numFmtId="187" fontId="114" fillId="0" borderId="497" xfId="0" applyFont="1" applyBorder="1" applyAlignment="1">
      <alignment horizontal="center" vertical="center" wrapText="1"/>
    </xf>
    <xf numFmtId="187" fontId="114" fillId="0" borderId="498" xfId="0" applyFont="1" applyBorder="1" applyAlignment="1">
      <alignment horizontal="center" vertical="center" wrapText="1"/>
    </xf>
    <xf numFmtId="187" fontId="114" fillId="0" borderId="495" xfId="4" applyFont="1" applyBorder="1" applyAlignment="1" applyProtection="1">
      <alignment horizontal="center" vertical="center" wrapText="1"/>
    </xf>
    <xf numFmtId="187" fontId="114" fillId="0" borderId="496" xfId="4" applyFont="1" applyBorder="1" applyAlignment="1" applyProtection="1">
      <alignment horizontal="center" vertical="center" wrapText="1"/>
    </xf>
    <xf numFmtId="187" fontId="114" fillId="0" borderId="497" xfId="4" applyFont="1" applyBorder="1" applyAlignment="1" applyProtection="1">
      <alignment horizontal="center" vertical="center" wrapText="1"/>
    </xf>
    <xf numFmtId="187" fontId="114" fillId="0" borderId="498" xfId="4" applyFont="1" applyBorder="1" applyAlignment="1" applyProtection="1">
      <alignment horizontal="center" vertical="center" wrapText="1"/>
    </xf>
    <xf numFmtId="187" fontId="66" fillId="0" borderId="495" xfId="0" applyFont="1" applyBorder="1" applyAlignment="1">
      <alignment horizontal="center" vertical="center" wrapText="1"/>
    </xf>
    <xf numFmtId="187" fontId="66" fillId="0" borderId="496" xfId="0" applyFont="1" applyBorder="1" applyAlignment="1">
      <alignment horizontal="center" vertical="center" wrapText="1"/>
    </xf>
    <xf numFmtId="187" fontId="66" fillId="0" borderId="497" xfId="0" applyFont="1" applyBorder="1" applyAlignment="1">
      <alignment horizontal="center" vertical="center" wrapText="1"/>
    </xf>
    <xf numFmtId="187" fontId="66" fillId="0" borderId="498" xfId="0" applyFont="1" applyBorder="1" applyAlignment="1">
      <alignment horizontal="center" vertical="center" wrapText="1"/>
    </xf>
    <xf numFmtId="187" fontId="118" fillId="0" borderId="493" xfId="4" applyFont="1" applyFill="1" applyBorder="1" applyAlignment="1" applyProtection="1">
      <alignment horizontal="center" vertical="center"/>
    </xf>
    <xf numFmtId="187" fontId="118" fillId="0" borderId="494" xfId="4" applyFont="1" applyFill="1" applyBorder="1" applyAlignment="1" applyProtection="1">
      <alignment horizontal="center" vertical="center"/>
    </xf>
    <xf numFmtId="187" fontId="113" fillId="0" borderId="488" xfId="0" applyFont="1" applyBorder="1" applyAlignment="1">
      <alignment horizontal="center" vertical="center"/>
    </xf>
    <xf numFmtId="187" fontId="113" fillId="0" borderId="399" xfId="0" applyFont="1" applyBorder="1" applyAlignment="1">
      <alignment horizontal="center" vertical="center"/>
    </xf>
    <xf numFmtId="187" fontId="113" fillId="0" borderId="489" xfId="0" applyFont="1" applyBorder="1" applyAlignment="1">
      <alignment horizontal="center" vertical="center"/>
    </xf>
    <xf numFmtId="187" fontId="63" fillId="0" borderId="488" xfId="0" applyFont="1" applyBorder="1" applyAlignment="1">
      <alignment horizontal="right" vertical="center"/>
    </xf>
    <xf numFmtId="187" fontId="64" fillId="0" borderId="399" xfId="0" applyFont="1" applyBorder="1" applyAlignment="1">
      <alignment horizontal="right" vertical="center"/>
    </xf>
    <xf numFmtId="187" fontId="64" fillId="0" borderId="489" xfId="0" applyFont="1" applyBorder="1" applyAlignment="1">
      <alignment horizontal="right" vertical="center"/>
    </xf>
    <xf numFmtId="187" fontId="65" fillId="0" borderId="490" xfId="0" applyFont="1" applyBorder="1" applyAlignment="1">
      <alignment horizontal="center" vertical="center"/>
    </xf>
    <xf numFmtId="187" fontId="65" fillId="0" borderId="491" xfId="0" applyFont="1" applyBorder="1" applyAlignment="1">
      <alignment horizontal="center" vertical="center"/>
    </xf>
    <xf numFmtId="187" fontId="65" fillId="0" borderId="492" xfId="0" applyFont="1" applyBorder="1" applyAlignment="1">
      <alignment horizontal="center" vertical="center"/>
    </xf>
    <xf numFmtId="187" fontId="66" fillId="0" borderId="495" xfId="4" applyFont="1" applyBorder="1" applyAlignment="1" applyProtection="1">
      <alignment horizontal="center" vertical="center" wrapText="1"/>
    </xf>
    <xf numFmtId="187" fontId="66" fillId="0" borderId="496" xfId="4" applyFont="1" applyBorder="1" applyAlignment="1" applyProtection="1">
      <alignment horizontal="center" vertical="center" wrapText="1"/>
    </xf>
    <xf numFmtId="187" fontId="66" fillId="0" borderId="497" xfId="4" applyFont="1" applyBorder="1" applyAlignment="1" applyProtection="1">
      <alignment horizontal="center" vertical="center" wrapText="1"/>
    </xf>
    <xf numFmtId="187" fontId="66" fillId="0" borderId="498" xfId="4" applyFont="1" applyBorder="1" applyAlignment="1" applyProtection="1">
      <alignment horizontal="center" vertical="center" wrapText="1"/>
    </xf>
    <xf numFmtId="187" fontId="50" fillId="0" borderId="495" xfId="4" applyFont="1" applyBorder="1" applyAlignment="1" applyProtection="1">
      <alignment horizontal="center" vertical="center" wrapText="1"/>
    </xf>
    <xf numFmtId="187" fontId="50" fillId="0" borderId="496" xfId="4" applyFont="1" applyBorder="1" applyAlignment="1" applyProtection="1">
      <alignment horizontal="center" vertical="center" wrapText="1"/>
    </xf>
    <xf numFmtId="187" fontId="50" fillId="0" borderId="497" xfId="4" applyFont="1" applyBorder="1" applyAlignment="1" applyProtection="1">
      <alignment horizontal="center" vertical="center" wrapText="1"/>
    </xf>
    <xf numFmtId="187" fontId="50" fillId="0" borderId="498" xfId="4" applyFont="1" applyBorder="1" applyAlignment="1" applyProtection="1">
      <alignment horizontal="center" vertical="center" wrapText="1"/>
    </xf>
    <xf numFmtId="187" fontId="116" fillId="0" borderId="488" xfId="4" applyFont="1" applyBorder="1" applyAlignment="1" applyProtection="1">
      <alignment horizontal="center" vertical="center"/>
    </xf>
    <xf numFmtId="187" fontId="116" fillId="0" borderId="399" xfId="4" applyFont="1" applyBorder="1" applyAlignment="1" applyProtection="1">
      <alignment horizontal="center" vertical="center"/>
    </xf>
    <xf numFmtId="187" fontId="116" fillId="0" borderId="489" xfId="4" applyFont="1" applyBorder="1" applyAlignment="1" applyProtection="1">
      <alignment horizontal="center" vertical="center"/>
    </xf>
    <xf numFmtId="187" fontId="69" fillId="0" borderId="488" xfId="0" applyFont="1" applyBorder="1" applyAlignment="1">
      <alignment horizontal="left" vertical="center"/>
    </xf>
    <xf numFmtId="187" fontId="69" fillId="0" borderId="399" xfId="0" applyFont="1" applyBorder="1" applyAlignment="1">
      <alignment horizontal="left" vertical="center"/>
    </xf>
    <xf numFmtId="187" fontId="69" fillId="0" borderId="489" xfId="0" applyFont="1" applyBorder="1" applyAlignment="1">
      <alignment horizontal="left" vertical="center"/>
    </xf>
    <xf numFmtId="187" fontId="65" fillId="0" borderId="488" xfId="0" applyFont="1" applyBorder="1" applyAlignment="1">
      <alignment horizontal="center" vertical="center"/>
    </xf>
    <xf numFmtId="187" fontId="65" fillId="0" borderId="399" xfId="0" applyFont="1" applyBorder="1" applyAlignment="1">
      <alignment horizontal="center" vertical="center"/>
    </xf>
    <xf numFmtId="187" fontId="65" fillId="0" borderId="489" xfId="0" applyFont="1" applyBorder="1" applyAlignment="1">
      <alignment horizontal="center" vertical="center"/>
    </xf>
    <xf numFmtId="187" fontId="108" fillId="0" borderId="41" xfId="0" applyFont="1" applyBorder="1" applyAlignment="1">
      <alignment horizontal="center" vertical="center" wrapText="1"/>
    </xf>
    <xf numFmtId="187" fontId="23" fillId="0" borderId="43" xfId="0" applyFont="1" applyBorder="1" applyAlignment="1">
      <alignment horizontal="center" vertical="center"/>
    </xf>
    <xf numFmtId="187" fontId="23" fillId="0" borderId="312" xfId="0" applyFont="1" applyBorder="1" applyAlignment="1">
      <alignment horizontal="center" vertical="center"/>
    </xf>
    <xf numFmtId="187" fontId="18" fillId="0" borderId="317" xfId="0" applyFont="1" applyBorder="1" applyAlignment="1">
      <alignment horizontal="left" vertical="center"/>
    </xf>
    <xf numFmtId="187" fontId="7" fillId="0" borderId="318" xfId="0" applyFont="1" applyBorder="1" applyAlignment="1">
      <alignment horizontal="left" vertical="center"/>
    </xf>
    <xf numFmtId="187" fontId="7" fillId="0" borderId="319" xfId="0" applyFont="1" applyBorder="1" applyAlignment="1">
      <alignment horizontal="left" vertical="center"/>
    </xf>
    <xf numFmtId="187" fontId="13" fillId="2" borderId="285" xfId="0" applyFont="1" applyFill="1" applyBorder="1" applyAlignment="1">
      <alignment horizontal="right" vertical="center" wrapText="1" indent="1"/>
    </xf>
    <xf numFmtId="187" fontId="13" fillId="2" borderId="286" xfId="0" applyFont="1" applyFill="1" applyBorder="1" applyAlignment="1">
      <alignment horizontal="right" vertical="center" wrapText="1" indent="1"/>
    </xf>
    <xf numFmtId="187" fontId="13" fillId="2" borderId="7" xfId="0" applyFont="1" applyFill="1" applyBorder="1" applyAlignment="1">
      <alignment horizontal="right" vertical="center" wrapText="1" indent="1"/>
    </xf>
    <xf numFmtId="187" fontId="24" fillId="0" borderId="289" xfId="0" applyFont="1" applyBorder="1" applyAlignment="1">
      <alignment horizontal="left" vertical="center" wrapText="1"/>
    </xf>
    <xf numFmtId="187" fontId="24" fillId="0" borderId="21" xfId="0" applyFont="1" applyBorder="1" applyAlignment="1">
      <alignment horizontal="left" vertical="center"/>
    </xf>
    <xf numFmtId="187" fontId="24" fillId="0" borderId="129" xfId="0" applyFont="1" applyBorder="1" applyAlignment="1">
      <alignment horizontal="left" vertical="center"/>
    </xf>
    <xf numFmtId="187" fontId="13" fillId="2" borderId="62" xfId="0" applyFont="1" applyFill="1" applyBorder="1" applyAlignment="1">
      <alignment horizontal="right" vertical="center" wrapText="1" indent="1"/>
    </xf>
    <xf numFmtId="0" fontId="42" fillId="0" borderId="297" xfId="0" applyNumberFormat="1" applyFont="1" applyBorder="1" applyAlignment="1">
      <alignment horizontal="left" vertical="center" wrapText="1"/>
    </xf>
    <xf numFmtId="0" fontId="42" fillId="0" borderId="298" xfId="0" applyNumberFormat="1" applyFont="1" applyBorder="1" applyAlignment="1">
      <alignment horizontal="left" vertical="center" wrapText="1"/>
    </xf>
    <xf numFmtId="0" fontId="42" fillId="0" borderId="299" xfId="0" applyNumberFormat="1" applyFont="1" applyBorder="1" applyAlignment="1">
      <alignment horizontal="left" vertical="center" wrapText="1"/>
    </xf>
    <xf numFmtId="187" fontId="16" fillId="0" borderId="0" xfId="0" applyFont="1" applyAlignment="1">
      <alignment horizontal="right" vertical="center"/>
    </xf>
    <xf numFmtId="187" fontId="111" fillId="0" borderId="125" xfId="0" applyFont="1" applyBorder="1" applyAlignment="1">
      <alignment horizontal="center" vertical="center" wrapText="1"/>
    </xf>
    <xf numFmtId="187" fontId="111" fillId="0" borderId="329" xfId="0" applyFont="1" applyBorder="1" applyAlignment="1">
      <alignment horizontal="center" vertical="center" wrapText="1"/>
    </xf>
    <xf numFmtId="187" fontId="4" fillId="0" borderId="125" xfId="0" applyFont="1" applyBorder="1" applyAlignment="1">
      <alignment horizontal="center" vertical="center" wrapText="1"/>
    </xf>
    <xf numFmtId="187" fontId="111" fillId="0" borderId="292" xfId="0" applyFont="1" applyBorder="1" applyAlignment="1">
      <alignment horizontal="center" vertical="center" wrapText="1"/>
    </xf>
    <xf numFmtId="187" fontId="4" fillId="0" borderId="329" xfId="0" applyFont="1" applyBorder="1" applyAlignment="1">
      <alignment horizontal="center" vertical="center" wrapText="1"/>
    </xf>
    <xf numFmtId="187" fontId="4" fillId="0" borderId="133" xfId="0" applyFont="1" applyBorder="1" applyAlignment="1">
      <alignment horizontal="center" vertical="center" wrapText="1"/>
    </xf>
    <xf numFmtId="187" fontId="18" fillId="0" borderId="289" xfId="0" applyFont="1" applyBorder="1" applyAlignment="1">
      <alignment horizontal="left" vertical="center" wrapText="1"/>
    </xf>
    <xf numFmtId="187" fontId="7" fillId="0" borderId="21" xfId="0" applyFont="1" applyBorder="1" applyAlignment="1">
      <alignment horizontal="left" vertical="center"/>
    </xf>
    <xf numFmtId="187" fontId="7" fillId="0" borderId="129" xfId="0" applyFont="1" applyBorder="1" applyAlignment="1">
      <alignment horizontal="left" vertical="center"/>
    </xf>
    <xf numFmtId="187" fontId="7" fillId="0" borderId="289" xfId="0" applyFont="1" applyBorder="1" applyAlignment="1">
      <alignment horizontal="left" vertical="center" wrapText="1"/>
    </xf>
    <xf numFmtId="187" fontId="111" fillId="0" borderId="41" xfId="0" applyFont="1" applyBorder="1" applyAlignment="1">
      <alignment horizontal="center" vertical="center" wrapText="1"/>
    </xf>
    <xf numFmtId="187" fontId="4" fillId="0" borderId="43" xfId="0" applyFont="1" applyBorder="1" applyAlignment="1">
      <alignment horizontal="center" vertical="center" wrapText="1"/>
    </xf>
    <xf numFmtId="187" fontId="4" fillId="0" borderId="47" xfId="0" applyFont="1" applyBorder="1" applyAlignment="1">
      <alignment horizontal="center" vertical="center" wrapText="1"/>
    </xf>
    <xf numFmtId="187" fontId="110" fillId="0" borderId="125" xfId="0" applyFont="1" applyBorder="1" applyAlignment="1">
      <alignment horizontal="center" vertical="center" wrapText="1"/>
    </xf>
    <xf numFmtId="187" fontId="60" fillId="0" borderId="125" xfId="0" applyFont="1" applyBorder="1" applyAlignment="1">
      <alignment horizontal="center" vertical="center" wrapText="1"/>
    </xf>
    <xf numFmtId="187" fontId="60" fillId="0" borderId="133" xfId="0" applyFont="1" applyBorder="1" applyAlignment="1">
      <alignment horizontal="center" vertical="center" wrapText="1"/>
    </xf>
    <xf numFmtId="187" fontId="110" fillId="0" borderId="329" xfId="0" applyFont="1" applyBorder="1" applyAlignment="1">
      <alignment horizontal="center" vertical="center" wrapText="1"/>
    </xf>
    <xf numFmtId="187" fontId="14" fillId="0" borderId="0" xfId="0" applyFont="1" applyAlignment="1">
      <alignment horizontal="center" vertical="center"/>
    </xf>
    <xf numFmtId="187" fontId="21" fillId="0" borderId="282" xfId="0" applyFont="1" applyBorder="1" applyAlignment="1">
      <alignment horizontal="center" vertical="center"/>
    </xf>
    <xf numFmtId="187" fontId="61" fillId="0" borderId="283" xfId="0" applyFont="1" applyBorder="1" applyAlignment="1">
      <alignment horizontal="center" vertical="center"/>
    </xf>
    <xf numFmtId="187" fontId="94" fillId="0" borderId="283" xfId="0" applyFont="1" applyBorder="1" applyAlignment="1">
      <alignment horizontal="center" vertical="center"/>
    </xf>
    <xf numFmtId="187" fontId="22" fillId="0" borderId="283" xfId="0" applyFont="1" applyBorder="1" applyAlignment="1">
      <alignment horizontal="center" vertical="center"/>
    </xf>
    <xf numFmtId="187" fontId="107" fillId="8" borderId="284" xfId="0" applyFont="1" applyFill="1" applyBorder="1" applyAlignment="1">
      <alignment horizontal="left" vertical="center" wrapText="1" indent="1"/>
    </xf>
    <xf numFmtId="187" fontId="16" fillId="0" borderId="112" xfId="0" applyFont="1" applyBorder="1" applyAlignment="1">
      <alignment horizontal="right" vertical="center"/>
    </xf>
    <xf numFmtId="187" fontId="8" fillId="0" borderId="156" xfId="0" applyFont="1" applyBorder="1" applyAlignment="1">
      <alignment horizontal="center" vertical="center" wrapText="1"/>
    </xf>
    <xf numFmtId="187" fontId="8" fillId="0" borderId="353" xfId="0" applyFont="1" applyBorder="1" applyAlignment="1">
      <alignment horizontal="center" vertical="center" wrapText="1"/>
    </xf>
    <xf numFmtId="187" fontId="8" fillId="0" borderId="90" xfId="0" applyFont="1" applyBorder="1" applyAlignment="1">
      <alignment horizontal="center" vertical="center" wrapText="1"/>
    </xf>
    <xf numFmtId="187" fontId="8" fillId="0" borderId="111" xfId="0" applyFont="1" applyBorder="1" applyAlignment="1">
      <alignment horizontal="center" vertical="center" wrapText="1"/>
    </xf>
    <xf numFmtId="187" fontId="29" fillId="0" borderId="276" xfId="0" applyFont="1" applyBorder="1" applyAlignment="1">
      <alignment horizontal="center" vertical="center" wrapText="1"/>
    </xf>
    <xf numFmtId="187" fontId="29" fillId="0" borderId="145" xfId="0" applyFont="1" applyBorder="1" applyAlignment="1">
      <alignment horizontal="center" vertical="center" wrapText="1"/>
    </xf>
    <xf numFmtId="187" fontId="29" fillId="0" borderId="35" xfId="0" applyFont="1" applyBorder="1" applyAlignment="1">
      <alignment horizontal="center" vertical="center" wrapText="1"/>
    </xf>
    <xf numFmtId="187" fontId="47" fillId="0" borderId="132" xfId="0" applyFont="1" applyBorder="1" applyAlignment="1">
      <alignment horizontal="center" vertical="center" wrapText="1"/>
    </xf>
    <xf numFmtId="187" fontId="47" fillId="0" borderId="125" xfId="0" applyFont="1" applyBorder="1" applyAlignment="1">
      <alignment horizontal="center" vertical="center" wrapText="1"/>
    </xf>
    <xf numFmtId="187" fontId="47" fillId="0" borderId="105" xfId="0" applyFont="1" applyBorder="1" applyAlignment="1">
      <alignment horizontal="center" vertical="center" wrapText="1"/>
    </xf>
    <xf numFmtId="187" fontId="112" fillId="0" borderId="8" xfId="0" applyFont="1" applyBorder="1" applyAlignment="1">
      <alignment horizontal="center" vertical="center" wrapText="1"/>
    </xf>
    <xf numFmtId="187" fontId="112" fillId="0" borderId="408" xfId="0" applyFont="1" applyBorder="1" applyAlignment="1">
      <alignment horizontal="center" vertical="center" wrapText="1"/>
    </xf>
    <xf numFmtId="187" fontId="60" fillId="0" borderId="12" xfId="0" applyFont="1" applyBorder="1" applyAlignment="1">
      <alignment horizontal="center" vertical="center" wrapText="1"/>
    </xf>
    <xf numFmtId="187" fontId="60" fillId="0" borderId="19" xfId="0" applyFont="1" applyBorder="1" applyAlignment="1">
      <alignment horizontal="center" vertical="center" wrapText="1"/>
    </xf>
    <xf numFmtId="187" fontId="1" fillId="0" borderId="258" xfId="0" applyFont="1" applyBorder="1" applyAlignment="1">
      <alignment horizontal="left" vertical="center" wrapText="1"/>
    </xf>
    <xf numFmtId="187" fontId="1" fillId="0" borderId="27" xfId="0" applyFont="1" applyBorder="1" applyAlignment="1">
      <alignment horizontal="left" vertical="center" wrapText="1"/>
    </xf>
    <xf numFmtId="187" fontId="1" fillId="0" borderId="279" xfId="0" applyFont="1" applyBorder="1" applyAlignment="1">
      <alignment horizontal="left" vertical="center" wrapText="1"/>
    </xf>
    <xf numFmtId="189" fontId="29" fillId="0" borderId="513" xfId="0" applyNumberFormat="1" applyFont="1" applyBorder="1" applyAlignment="1">
      <alignment horizontal="center" vertical="center" wrapText="1"/>
    </xf>
    <xf numFmtId="189" fontId="29" fillId="0" borderId="127" xfId="0" applyNumberFormat="1" applyFont="1" applyBorder="1" applyAlignment="1">
      <alignment horizontal="center" vertical="center" wrapText="1"/>
    </xf>
    <xf numFmtId="189" fontId="29" fillId="0" borderId="478" xfId="0" applyNumberFormat="1" applyFont="1" applyBorder="1" applyAlignment="1">
      <alignment horizontal="center" vertical="center" wrapText="1"/>
    </xf>
    <xf numFmtId="189" fontId="29" fillId="0" borderId="128" xfId="0" applyNumberFormat="1" applyFont="1" applyBorder="1" applyAlignment="1">
      <alignment horizontal="center" vertical="center" wrapText="1"/>
    </xf>
    <xf numFmtId="187" fontId="8" fillId="0" borderId="417" xfId="0" applyFont="1" applyFill="1" applyBorder="1" applyAlignment="1">
      <alignment horizontal="center" vertical="center" wrapText="1"/>
    </xf>
    <xf numFmtId="187" fontId="8" fillId="0" borderId="408" xfId="0" applyFont="1" applyFill="1" applyBorder="1" applyAlignment="1">
      <alignment horizontal="center" vertical="center" wrapText="1"/>
    </xf>
    <xf numFmtId="187" fontId="8" fillId="0" borderId="406" xfId="0" applyFont="1" applyFill="1" applyBorder="1" applyAlignment="1">
      <alignment horizontal="center" vertical="center" wrapText="1"/>
    </xf>
    <xf numFmtId="187" fontId="2" fillId="0" borderId="1" xfId="0" applyFont="1" applyBorder="1" applyAlignment="1">
      <alignment horizontal="center" vertical="center"/>
    </xf>
    <xf numFmtId="187" fontId="58" fillId="0" borderId="1" xfId="0" applyFont="1" applyBorder="1" applyAlignment="1">
      <alignment horizontal="left" vertical="center" wrapText="1"/>
    </xf>
    <xf numFmtId="187" fontId="8" fillId="0" borderId="545" xfId="0" applyFont="1" applyBorder="1" applyAlignment="1">
      <alignment horizontal="left" vertical="center" wrapText="1"/>
    </xf>
    <xf numFmtId="189" fontId="29" fillId="0" borderId="293" xfId="0" applyNumberFormat="1" applyFont="1" applyBorder="1" applyAlignment="1">
      <alignment horizontal="center" vertical="center" wrapText="1"/>
    </xf>
    <xf numFmtId="189" fontId="29" fillId="0" borderId="126" xfId="0" applyNumberFormat="1" applyFont="1" applyBorder="1" applyAlignment="1">
      <alignment horizontal="center" vertical="center" wrapText="1"/>
    </xf>
    <xf numFmtId="187" fontId="144" fillId="0" borderId="258" xfId="0" applyNumberFormat="1" applyFont="1" applyFill="1" applyBorder="1" applyAlignment="1" applyProtection="1">
      <alignment horizontal="left" vertical="center" wrapText="1"/>
    </xf>
    <xf numFmtId="187" fontId="144" fillId="0" borderId="27" xfId="0" applyNumberFormat="1" applyFont="1" applyFill="1" applyBorder="1" applyAlignment="1" applyProtection="1">
      <alignment horizontal="left" vertical="center" wrapText="1"/>
    </xf>
    <xf numFmtId="187" fontId="144" fillId="0" borderId="277" xfId="0" applyNumberFormat="1" applyFont="1" applyFill="1" applyBorder="1" applyAlignment="1" applyProtection="1">
      <alignment horizontal="left" vertical="center" wrapText="1"/>
    </xf>
    <xf numFmtId="187" fontId="148" fillId="0" borderId="284" xfId="0" applyFont="1" applyBorder="1" applyAlignment="1">
      <alignment horizontal="left" vertical="center" wrapText="1"/>
    </xf>
    <xf numFmtId="187" fontId="8" fillId="0" borderId="8" xfId="0" applyFont="1" applyFill="1" applyBorder="1" applyAlignment="1">
      <alignment horizontal="center" vertical="center" wrapText="1"/>
    </xf>
    <xf numFmtId="187" fontId="8" fillId="0" borderId="12" xfId="0" applyFont="1" applyFill="1" applyBorder="1" applyAlignment="1">
      <alignment horizontal="center" vertical="center"/>
    </xf>
    <xf numFmtId="187" fontId="8" fillId="0" borderId="408" xfId="0" applyFont="1" applyFill="1" applyBorder="1" applyAlignment="1">
      <alignment horizontal="center" vertical="center"/>
    </xf>
    <xf numFmtId="187" fontId="8" fillId="0" borderId="19" xfId="0" applyFont="1" applyFill="1" applyBorder="1" applyAlignment="1">
      <alignment horizontal="center" vertical="center"/>
    </xf>
    <xf numFmtId="187" fontId="47" fillId="0" borderId="329" xfId="0" applyFont="1" applyBorder="1" applyAlignment="1">
      <alignment horizontal="center" vertical="center" wrapText="1"/>
    </xf>
    <xf numFmtId="187" fontId="156" fillId="0" borderId="443" xfId="0" applyFont="1" applyFill="1" applyBorder="1" applyAlignment="1">
      <alignment horizontal="left" vertical="center" wrapText="1"/>
    </xf>
    <xf numFmtId="187" fontId="141" fillId="0" borderId="0" xfId="0" applyFont="1" applyFill="1" applyBorder="1" applyAlignment="1">
      <alignment horizontal="left" vertical="center" wrapText="1"/>
    </xf>
    <xf numFmtId="187" fontId="141" fillId="0" borderId="353" xfId="0" applyFont="1" applyFill="1" applyBorder="1" applyAlignment="1">
      <alignment horizontal="left" vertical="center" wrapText="1"/>
    </xf>
    <xf numFmtId="187" fontId="109" fillId="0" borderId="417" xfId="0" applyFont="1" applyFill="1" applyBorder="1" applyAlignment="1">
      <alignment horizontal="center" vertical="center" wrapText="1"/>
    </xf>
    <xf numFmtId="187" fontId="109" fillId="0" borderId="408" xfId="0" applyFont="1" applyFill="1" applyBorder="1" applyAlignment="1">
      <alignment horizontal="center" vertical="center" wrapText="1"/>
    </xf>
    <xf numFmtId="187" fontId="109" fillId="0" borderId="406" xfId="0" applyFont="1" applyFill="1" applyBorder="1" applyAlignment="1">
      <alignment horizontal="center" vertical="center" wrapText="1"/>
    </xf>
    <xf numFmtId="187" fontId="47" fillId="0" borderId="133" xfId="0" applyFont="1" applyBorder="1" applyAlignment="1">
      <alignment horizontal="center" vertical="center" wrapText="1"/>
    </xf>
    <xf numFmtId="187" fontId="27" fillId="0" borderId="307" xfId="0" applyFont="1" applyFill="1" applyBorder="1" applyAlignment="1">
      <alignment horizontal="left" vertical="center" wrapText="1"/>
    </xf>
    <xf numFmtId="187" fontId="37" fillId="0" borderId="349" xfId="0" applyFont="1" applyFill="1" applyBorder="1" applyAlignment="1">
      <alignment horizontal="left" vertical="center" wrapText="1"/>
    </xf>
    <xf numFmtId="187" fontId="53" fillId="0" borderId="417" xfId="0" applyFont="1" applyFill="1" applyBorder="1" applyAlignment="1">
      <alignment horizontal="center" vertical="center" wrapText="1"/>
    </xf>
    <xf numFmtId="187" fontId="53" fillId="0" borderId="408" xfId="0" applyFont="1" applyFill="1" applyBorder="1" applyAlignment="1">
      <alignment horizontal="center" vertical="center"/>
    </xf>
    <xf numFmtId="187" fontId="53" fillId="0" borderId="330" xfId="0" applyFont="1" applyFill="1" applyBorder="1" applyAlignment="1">
      <alignment horizontal="center" vertical="center"/>
    </xf>
    <xf numFmtId="187" fontId="53" fillId="0" borderId="353" xfId="0" applyFont="1" applyFill="1" applyBorder="1" applyAlignment="1">
      <alignment horizontal="center" vertical="center" wrapText="1"/>
    </xf>
    <xf numFmtId="187" fontId="53" fillId="0" borderId="353" xfId="0" applyFont="1" applyFill="1" applyBorder="1" applyAlignment="1">
      <alignment horizontal="center" vertical="center"/>
    </xf>
    <xf numFmtId="187" fontId="53" fillId="0" borderId="244" xfId="0" applyFont="1" applyFill="1" applyBorder="1" applyAlignment="1">
      <alignment horizontal="center" vertical="center" wrapText="1"/>
    </xf>
    <xf numFmtId="187" fontId="53" fillId="0" borderId="406" xfId="0" applyFont="1" applyFill="1" applyBorder="1" applyAlignment="1">
      <alignment horizontal="center" vertical="center"/>
    </xf>
    <xf numFmtId="187" fontId="59" fillId="0" borderId="8" xfId="0" applyFont="1" applyBorder="1" applyAlignment="1">
      <alignment horizontal="center" vertical="center" wrapText="1"/>
    </xf>
    <xf numFmtId="187" fontId="59" fillId="0" borderId="12" xfId="0" applyFont="1" applyBorder="1" applyAlignment="1">
      <alignment horizontal="center" vertical="center" wrapText="1"/>
    </xf>
    <xf numFmtId="187" fontId="59" fillId="0" borderId="19" xfId="0" applyFont="1" applyBorder="1" applyAlignment="1">
      <alignment horizontal="center" vertical="center" wrapText="1"/>
    </xf>
    <xf numFmtId="187" fontId="97" fillId="0" borderId="258" xfId="0" applyFont="1" applyBorder="1" applyAlignment="1">
      <alignment horizontal="left" vertical="center" wrapText="1"/>
    </xf>
    <xf numFmtId="189" fontId="29" fillId="0" borderId="514" xfId="0" applyNumberFormat="1" applyFont="1" applyBorder="1" applyAlignment="1">
      <alignment horizontal="center" vertical="center" wrapText="1"/>
    </xf>
    <xf numFmtId="189" fontId="29" fillId="0" borderId="515" xfId="0" applyNumberFormat="1" applyFont="1" applyBorder="1" applyAlignment="1">
      <alignment horizontal="center" vertical="center" wrapText="1"/>
    </xf>
    <xf numFmtId="189" fontId="29" fillId="0" borderId="516" xfId="0" applyNumberFormat="1" applyFont="1" applyBorder="1" applyAlignment="1">
      <alignment horizontal="center" vertical="center" wrapText="1"/>
    </xf>
    <xf numFmtId="187" fontId="29" fillId="0" borderId="381" xfId="0" applyFont="1" applyBorder="1" applyAlignment="1">
      <alignment horizontal="center" vertical="center" wrapText="1"/>
    </xf>
    <xf numFmtId="187" fontId="29" fillId="0" borderId="131" xfId="0" applyFont="1" applyBorder="1" applyAlignment="1">
      <alignment horizontal="center" vertical="center" wrapText="1"/>
    </xf>
    <xf numFmtId="187" fontId="29" fillId="0" borderId="458" xfId="0" applyFont="1" applyBorder="1" applyAlignment="1">
      <alignment horizontal="center" vertical="center" wrapText="1"/>
    </xf>
    <xf numFmtId="187" fontId="8" fillId="0" borderId="0" xfId="0" applyFont="1" applyBorder="1" applyAlignment="1">
      <alignment horizontal="center" vertical="center" wrapText="1"/>
    </xf>
    <xf numFmtId="187" fontId="32" fillId="0" borderId="8" xfId="57" applyFont="1" applyBorder="1" applyAlignment="1">
      <alignment horizontal="center" vertical="center" wrapText="1"/>
    </xf>
    <xf numFmtId="187" fontId="32" fillId="0" borderId="309" xfId="57" applyFont="1" applyBorder="1" applyAlignment="1">
      <alignment horizontal="center" vertical="center" wrapText="1"/>
    </xf>
    <xf numFmtId="187" fontId="32" fillId="0" borderId="354" xfId="57" applyFont="1" applyBorder="1" applyAlignment="1">
      <alignment horizontal="center" vertical="center" wrapText="1"/>
    </xf>
    <xf numFmtId="187" fontId="32" fillId="0" borderId="12" xfId="57" applyFont="1" applyBorder="1" applyAlignment="1">
      <alignment horizontal="center" vertical="center" wrapText="1"/>
    </xf>
    <xf numFmtId="187" fontId="32" fillId="0" borderId="43" xfId="57" applyFont="1" applyBorder="1" applyAlignment="1">
      <alignment horizontal="center" vertical="center" wrapText="1"/>
    </xf>
    <xf numFmtId="187" fontId="57" fillId="0" borderId="8" xfId="57" applyFont="1" applyBorder="1" applyAlignment="1">
      <alignment horizontal="center" vertical="center" wrapText="1"/>
    </xf>
    <xf numFmtId="187" fontId="57" fillId="0" borderId="309" xfId="57" applyFont="1" applyBorder="1" applyAlignment="1">
      <alignment horizontal="center" vertical="center" wrapText="1"/>
    </xf>
    <xf numFmtId="187" fontId="57" fillId="0" borderId="12" xfId="57" applyFont="1" applyBorder="1" applyAlignment="1">
      <alignment horizontal="center" vertical="center" wrapText="1"/>
    </xf>
    <xf numFmtId="187" fontId="57" fillId="0" borderId="19" xfId="57" applyFont="1" applyBorder="1" applyAlignment="1">
      <alignment horizontal="center" vertical="center" wrapText="1"/>
    </xf>
    <xf numFmtId="187" fontId="8" fillId="0" borderId="8" xfId="57" applyFont="1" applyBorder="1" applyAlignment="1">
      <alignment horizontal="center" vertical="center" wrapText="1"/>
    </xf>
    <xf numFmtId="187" fontId="8" fillId="0" borderId="12" xfId="57" applyFont="1" applyBorder="1" applyAlignment="1">
      <alignment horizontal="center" vertical="center"/>
    </xf>
    <xf numFmtId="187" fontId="8" fillId="0" borderId="156" xfId="57" applyFont="1" applyBorder="1" applyAlignment="1">
      <alignment horizontal="center" vertical="center" wrapText="1"/>
    </xf>
    <xf numFmtId="187" fontId="8" fillId="0" borderId="90" xfId="57" applyFont="1" applyBorder="1" applyAlignment="1">
      <alignment horizontal="center" vertical="center"/>
    </xf>
    <xf numFmtId="187" fontId="8" fillId="0" borderId="353" xfId="57" applyFont="1" applyBorder="1" applyAlignment="1">
      <alignment horizontal="center" vertical="center" wrapText="1"/>
    </xf>
    <xf numFmtId="187" fontId="8" fillId="0" borderId="252" xfId="57" applyFont="1" applyBorder="1" applyAlignment="1">
      <alignment horizontal="center" vertical="center" wrapText="1"/>
    </xf>
    <xf numFmtId="187" fontId="8" fillId="0" borderId="254" xfId="57" applyFont="1" applyBorder="1" applyAlignment="1">
      <alignment horizontal="center" vertical="center" wrapText="1"/>
    </xf>
    <xf numFmtId="187" fontId="8" fillId="0" borderId="254" xfId="57" applyFont="1" applyBorder="1" applyAlignment="1">
      <alignment horizontal="center" vertical="center"/>
    </xf>
    <xf numFmtId="187" fontId="8" fillId="0" borderId="256" xfId="57" applyFont="1" applyBorder="1" applyAlignment="1">
      <alignment horizontal="center" vertical="center"/>
    </xf>
    <xf numFmtId="0" fontId="56" fillId="0" borderId="386" xfId="0" applyNumberFormat="1" applyFont="1" applyFill="1" applyBorder="1" applyAlignment="1" applyProtection="1">
      <alignment horizontal="left" vertical="center" wrapText="1"/>
    </xf>
    <xf numFmtId="0" fontId="56" fillId="0" borderId="388" xfId="0" applyNumberFormat="1" applyFont="1" applyFill="1" applyBorder="1" applyAlignment="1" applyProtection="1">
      <alignment horizontal="left" vertical="center" wrapText="1"/>
    </xf>
    <xf numFmtId="0" fontId="56" fillId="0" borderId="387" xfId="0" applyNumberFormat="1" applyFont="1" applyFill="1" applyBorder="1" applyAlignment="1" applyProtection="1">
      <alignment horizontal="left" vertical="center" wrapText="1"/>
    </xf>
    <xf numFmtId="0" fontId="56" fillId="0" borderId="358" xfId="0" applyNumberFormat="1" applyFont="1" applyFill="1" applyBorder="1" applyAlignment="1" applyProtection="1">
      <alignment horizontal="left" vertical="center" wrapText="1"/>
    </xf>
    <xf numFmtId="0" fontId="56" fillId="0" borderId="360" xfId="0" applyNumberFormat="1" applyFont="1" applyFill="1" applyBorder="1" applyAlignment="1" applyProtection="1">
      <alignment horizontal="left" vertical="center" wrapText="1"/>
    </xf>
    <xf numFmtId="0" fontId="56" fillId="0" borderId="359" xfId="0" applyNumberFormat="1" applyFont="1" applyFill="1" applyBorder="1" applyAlignment="1" applyProtection="1">
      <alignment horizontal="left" vertical="center" wrapText="1"/>
    </xf>
    <xf numFmtId="187" fontId="57" fillId="0" borderId="372" xfId="0" applyNumberFormat="1" applyFont="1" applyFill="1" applyBorder="1" applyAlignment="1" applyProtection="1">
      <alignment horizontal="center" vertical="center" wrapText="1"/>
    </xf>
    <xf numFmtId="187" fontId="57" fillId="0" borderId="373" xfId="0" applyNumberFormat="1" applyFont="1" applyFill="1" applyBorder="1" applyAlignment="1" applyProtection="1">
      <alignment horizontal="center" vertical="center" wrapText="1"/>
    </xf>
    <xf numFmtId="187" fontId="8" fillId="0" borderId="377" xfId="0" applyNumberFormat="1" applyFont="1" applyFill="1" applyBorder="1" applyAlignment="1" applyProtection="1">
      <alignment horizontal="center" vertical="center" wrapText="1"/>
    </xf>
    <xf numFmtId="187" fontId="8" fillId="0" borderId="378" xfId="0" applyNumberFormat="1" applyFont="1" applyFill="1" applyBorder="1" applyAlignment="1" applyProtection="1">
      <alignment horizontal="center" vertical="center" wrapText="1"/>
    </xf>
    <xf numFmtId="0" fontId="56" fillId="0" borderId="383" xfId="0" applyNumberFormat="1" applyFont="1" applyFill="1" applyBorder="1" applyAlignment="1" applyProtection="1">
      <alignment horizontal="left" vertical="center" wrapText="1"/>
    </xf>
    <xf numFmtId="0" fontId="56" fillId="0" borderId="385" xfId="0" applyNumberFormat="1" applyFont="1" applyFill="1" applyBorder="1" applyAlignment="1" applyProtection="1">
      <alignment horizontal="left" vertical="center" wrapText="1"/>
    </xf>
    <xf numFmtId="0" fontId="56" fillId="0" borderId="384" xfId="0" applyNumberFormat="1" applyFont="1" applyFill="1" applyBorder="1" applyAlignment="1" applyProtection="1">
      <alignment horizontal="left" vertical="center" wrapText="1"/>
    </xf>
    <xf numFmtId="187" fontId="2" fillId="0" borderId="1" xfId="57" applyFont="1" applyBorder="1" applyAlignment="1">
      <alignment horizontal="center" vertical="center"/>
    </xf>
    <xf numFmtId="187" fontId="127" fillId="0" borderId="170" xfId="0" applyNumberFormat="1" applyFont="1" applyFill="1" applyBorder="1" applyAlignment="1" applyProtection="1">
      <alignment horizontal="center" vertical="center"/>
    </xf>
    <xf numFmtId="187" fontId="3" fillId="0" borderId="1" xfId="57" applyFont="1" applyBorder="1" applyAlignment="1">
      <alignment horizontal="left" vertical="center"/>
    </xf>
    <xf numFmtId="0" fontId="56" fillId="0" borderId="321" xfId="0" applyNumberFormat="1" applyFont="1" applyBorder="1" applyAlignment="1">
      <alignment horizontal="left" vertical="center" wrapText="1"/>
    </xf>
    <xf numFmtId="0" fontId="56" fillId="0" borderId="318" xfId="0" applyNumberFormat="1" applyFont="1" applyBorder="1" applyAlignment="1">
      <alignment horizontal="left" vertical="center" wrapText="1"/>
    </xf>
    <xf numFmtId="0" fontId="56" fillId="0" borderId="319" xfId="0" applyNumberFormat="1" applyFont="1" applyBorder="1" applyAlignment="1">
      <alignment horizontal="left" vertical="center" wrapText="1"/>
    </xf>
    <xf numFmtId="0" fontId="56" fillId="0" borderId="312" xfId="0" applyNumberFormat="1" applyFont="1" applyBorder="1" applyAlignment="1">
      <alignment horizontal="left" vertical="center" wrapText="1"/>
    </xf>
    <xf numFmtId="0" fontId="56" fillId="0" borderId="313" xfId="0" applyNumberFormat="1" applyFont="1" applyBorder="1" applyAlignment="1">
      <alignment horizontal="left" vertical="center" wrapText="1"/>
    </xf>
    <xf numFmtId="0" fontId="56" fillId="0" borderId="322" xfId="0" applyNumberFormat="1" applyFont="1" applyBorder="1" applyAlignment="1">
      <alignment horizontal="left" vertical="center" wrapText="1"/>
    </xf>
    <xf numFmtId="0" fontId="56" fillId="0" borderId="361" xfId="0" applyNumberFormat="1" applyFont="1" applyFill="1" applyBorder="1" applyAlignment="1" applyProtection="1">
      <alignment horizontal="left" vertical="center" wrapText="1"/>
    </xf>
    <xf numFmtId="0" fontId="56" fillId="0" borderId="362" xfId="0" applyNumberFormat="1" applyFont="1" applyFill="1" applyBorder="1" applyAlignment="1" applyProtection="1">
      <alignment horizontal="left" vertical="center" wrapText="1"/>
    </xf>
    <xf numFmtId="0" fontId="56" fillId="0" borderId="363" xfId="0" applyNumberFormat="1" applyFont="1" applyFill="1" applyBorder="1" applyAlignment="1" applyProtection="1">
      <alignment horizontal="left" vertical="center" wrapText="1"/>
    </xf>
    <xf numFmtId="187" fontId="16" fillId="0" borderId="274" xfId="0" applyFont="1" applyBorder="1" applyAlignment="1">
      <alignment horizontal="right" vertical="center"/>
    </xf>
    <xf numFmtId="187" fontId="51" fillId="0" borderId="8" xfId="0" applyFont="1" applyBorder="1" applyAlignment="1">
      <alignment horizontal="center" vertical="center" wrapText="1"/>
    </xf>
    <xf numFmtId="187" fontId="51" fillId="0" borderId="12" xfId="0" applyFont="1" applyBorder="1" applyAlignment="1">
      <alignment horizontal="center" vertical="center" wrapText="1"/>
    </xf>
    <xf numFmtId="187" fontId="51" fillId="0" borderId="19" xfId="0" applyFont="1" applyBorder="1" applyAlignment="1">
      <alignment horizontal="center" vertical="center" wrapText="1"/>
    </xf>
    <xf numFmtId="187" fontId="26" fillId="0" borderId="108" xfId="0" applyNumberFormat="1" applyFont="1" applyBorder="1" applyAlignment="1">
      <alignment horizontal="center" vertical="center" wrapText="1"/>
    </xf>
    <xf numFmtId="187" fontId="26" fillId="0" borderId="109" xfId="0" applyNumberFormat="1" applyFont="1" applyBorder="1" applyAlignment="1">
      <alignment horizontal="center" vertical="center" wrapText="1"/>
    </xf>
    <xf numFmtId="187" fontId="26" fillId="0" borderId="110" xfId="0" applyNumberFormat="1" applyFont="1" applyBorder="1" applyAlignment="1">
      <alignment horizontal="center" vertical="center" wrapText="1"/>
    </xf>
    <xf numFmtId="187" fontId="8" fillId="0" borderId="90" xfId="0" applyFont="1" applyBorder="1" applyAlignment="1">
      <alignment horizontal="center" vertical="center"/>
    </xf>
    <xf numFmtId="187" fontId="8" fillId="0" borderId="353" xfId="0" applyFont="1" applyBorder="1" applyAlignment="1">
      <alignment horizontal="center" vertical="center"/>
    </xf>
    <xf numFmtId="187" fontId="8" fillId="0" borderId="111" xfId="0" applyFont="1" applyBorder="1" applyAlignment="1">
      <alignment horizontal="center" vertical="center"/>
    </xf>
    <xf numFmtId="187" fontId="8" fillId="0" borderId="314" xfId="0" applyFont="1" applyBorder="1" applyAlignment="1">
      <alignment horizontal="center" vertical="center"/>
    </xf>
    <xf numFmtId="187" fontId="45" fillId="0" borderId="270" xfId="0" applyFont="1" applyBorder="1" applyAlignment="1">
      <alignment horizontal="left" vertical="center" wrapText="1"/>
    </xf>
    <xf numFmtId="187" fontId="45" fillId="0" borderId="271" xfId="0" applyFont="1" applyBorder="1" applyAlignment="1">
      <alignment horizontal="left" vertical="center" wrapText="1"/>
    </xf>
    <xf numFmtId="187" fontId="45" fillId="0" borderId="272" xfId="0" applyFont="1" applyBorder="1" applyAlignment="1">
      <alignment horizontal="left" vertical="center" wrapText="1"/>
    </xf>
    <xf numFmtId="187" fontId="54" fillId="0" borderId="180" xfId="0" applyFont="1" applyBorder="1" applyAlignment="1">
      <alignment horizontal="left" vertical="center" wrapText="1"/>
    </xf>
    <xf numFmtId="187" fontId="54" fillId="0" borderId="181" xfId="0" applyFont="1" applyBorder="1" applyAlignment="1">
      <alignment horizontal="left" vertical="center" wrapText="1"/>
    </xf>
    <xf numFmtId="187" fontId="54" fillId="0" borderId="188" xfId="0" applyFont="1" applyBorder="1" applyAlignment="1">
      <alignment horizontal="left" vertical="center" wrapText="1"/>
    </xf>
    <xf numFmtId="187" fontId="34" fillId="0" borderId="0" xfId="0" applyFont="1" applyAlignment="1">
      <alignment horizontal="left" vertical="center" wrapText="1"/>
    </xf>
    <xf numFmtId="187" fontId="34" fillId="0" borderId="0" xfId="58" applyFont="1" applyAlignment="1">
      <alignment horizontal="left" vertical="center" wrapText="1"/>
    </xf>
    <xf numFmtId="187" fontId="34" fillId="0" borderId="112" xfId="0" applyFont="1" applyBorder="1" applyAlignment="1">
      <alignment horizontal="left" vertical="center" wrapText="1"/>
    </xf>
    <xf numFmtId="187" fontId="51" fillId="0" borderId="408" xfId="0" applyFont="1" applyBorder="1" applyAlignment="1">
      <alignment horizontal="center" vertical="center" wrapText="1"/>
    </xf>
    <xf numFmtId="187" fontId="51" fillId="0" borderId="309" xfId="0" applyFont="1" applyBorder="1" applyAlignment="1">
      <alignment horizontal="center" vertical="center" wrapText="1"/>
    </xf>
    <xf numFmtId="187" fontId="51" fillId="0" borderId="354" xfId="0" applyFont="1" applyBorder="1" applyAlignment="1">
      <alignment horizontal="center" vertical="center" wrapText="1"/>
    </xf>
    <xf numFmtId="187" fontId="28" fillId="0" borderId="1" xfId="0" applyFont="1" applyBorder="1" applyAlignment="1">
      <alignment horizontal="center" vertical="center"/>
    </xf>
    <xf numFmtId="187" fontId="50" fillId="0" borderId="1" xfId="0" applyFont="1" applyBorder="1" applyAlignment="1">
      <alignment horizontal="right" vertical="center" indent="1"/>
    </xf>
    <xf numFmtId="187" fontId="3" fillId="0" borderId="268" xfId="0" applyFont="1" applyBorder="1" applyAlignment="1">
      <alignment horizontal="left" vertical="center"/>
    </xf>
    <xf numFmtId="187" fontId="43" fillId="0" borderId="211" xfId="0" applyFont="1" applyBorder="1" applyAlignment="1">
      <alignment horizontal="right" vertical="center" wrapText="1"/>
    </xf>
    <xf numFmtId="187" fontId="39" fillId="0" borderId="108" xfId="0" applyFont="1" applyBorder="1" applyAlignment="1">
      <alignment horizontal="center" vertical="center" wrapText="1"/>
    </xf>
    <xf numFmtId="187" fontId="49" fillId="0" borderId="109" xfId="0" applyFont="1" applyBorder="1" applyAlignment="1">
      <alignment horizontal="center" vertical="center" wrapText="1"/>
    </xf>
    <xf numFmtId="187" fontId="49" fillId="0" borderId="110" xfId="0" applyFont="1" applyBorder="1" applyAlignment="1">
      <alignment horizontal="center" vertical="center" wrapText="1"/>
    </xf>
    <xf numFmtId="187" fontId="132" fillId="0" borderId="108" xfId="0" applyFont="1" applyBorder="1" applyAlignment="1">
      <alignment horizontal="center" vertical="center" wrapText="1"/>
    </xf>
    <xf numFmtId="187" fontId="26" fillId="0" borderId="109" xfId="0" applyFont="1" applyBorder="1" applyAlignment="1">
      <alignment horizontal="center" vertical="center" wrapText="1"/>
    </xf>
    <xf numFmtId="187" fontId="26" fillId="0" borderId="110" xfId="0" applyFont="1" applyBorder="1" applyAlignment="1">
      <alignment horizontal="center" vertical="center" wrapText="1"/>
    </xf>
    <xf numFmtId="187" fontId="41" fillId="0" borderId="108" xfId="0" applyFont="1" applyBorder="1" applyAlignment="1">
      <alignment horizontal="center" vertical="center" wrapText="1"/>
    </xf>
    <xf numFmtId="187" fontId="41" fillId="0" borderId="109" xfId="0" applyFont="1" applyBorder="1" applyAlignment="1">
      <alignment horizontal="center" vertical="center" wrapText="1"/>
    </xf>
    <xf numFmtId="187" fontId="41" fillId="0" borderId="110" xfId="0" applyFont="1" applyBorder="1" applyAlignment="1">
      <alignment horizontal="center" vertical="center" wrapText="1"/>
    </xf>
    <xf numFmtId="187" fontId="27" fillId="0" borderId="141" xfId="0" applyNumberFormat="1" applyFont="1" applyFill="1" applyBorder="1" applyAlignment="1" applyProtection="1">
      <alignment horizontal="left" vertical="center" wrapText="1"/>
    </xf>
    <xf numFmtId="187" fontId="27" fillId="0" borderId="171" xfId="0" applyNumberFormat="1" applyFont="1" applyFill="1" applyBorder="1" applyAlignment="1" applyProtection="1">
      <alignment horizontal="left" vertical="center" wrapText="1"/>
    </xf>
    <xf numFmtId="187" fontId="27" fillId="0" borderId="186" xfId="0" applyNumberFormat="1" applyFont="1" applyFill="1" applyBorder="1" applyAlignment="1" applyProtection="1">
      <alignment horizontal="left" vertical="center" wrapText="1"/>
    </xf>
    <xf numFmtId="187" fontId="27" fillId="0" borderId="180" xfId="0" applyNumberFormat="1" applyFont="1" applyFill="1" applyBorder="1" applyAlignment="1" applyProtection="1">
      <alignment horizontal="left" vertical="center" wrapText="1"/>
    </xf>
    <xf numFmtId="187" fontId="27" fillId="0" borderId="181" xfId="0" applyNumberFormat="1" applyFont="1" applyFill="1" applyBorder="1" applyAlignment="1" applyProtection="1">
      <alignment horizontal="left" vertical="center" wrapText="1"/>
    </xf>
    <xf numFmtId="187" fontId="27" fillId="0" borderId="188" xfId="0" applyNumberFormat="1" applyFont="1" applyFill="1" applyBorder="1" applyAlignment="1" applyProtection="1">
      <alignment horizontal="left" vertical="center" wrapText="1"/>
    </xf>
    <xf numFmtId="187" fontId="38" fillId="0" borderId="170" xfId="0" applyFont="1" applyBorder="1" applyAlignment="1">
      <alignment horizontal="center" vertical="center" wrapText="1"/>
    </xf>
    <xf numFmtId="187" fontId="38" fillId="0" borderId="261" xfId="0" applyFont="1" applyBorder="1" applyAlignment="1">
      <alignment horizontal="center" vertical="center" wrapText="1"/>
    </xf>
    <xf numFmtId="187" fontId="48" fillId="0" borderId="170" xfId="0" applyFont="1" applyBorder="1" applyAlignment="1">
      <alignment horizontal="center" vertical="center" wrapText="1"/>
    </xf>
    <xf numFmtId="187" fontId="41" fillId="0" borderId="262" xfId="0" applyFont="1" applyBorder="1" applyAlignment="1">
      <alignment horizontal="left" vertical="center" wrapText="1"/>
    </xf>
    <xf numFmtId="187" fontId="42" fillId="0" borderId="180" xfId="0" applyFont="1" applyBorder="1" applyAlignment="1">
      <alignment horizontal="left" vertical="center" wrapText="1"/>
    </xf>
    <xf numFmtId="187" fontId="42" fillId="0" borderId="181" xfId="0" applyFont="1" applyBorder="1" applyAlignment="1">
      <alignment horizontal="left" vertical="center" wrapText="1"/>
    </xf>
    <xf numFmtId="187" fontId="42" fillId="0" borderId="188" xfId="0" applyFont="1" applyBorder="1" applyAlignment="1">
      <alignment horizontal="left" vertical="center" wrapText="1"/>
    </xf>
    <xf numFmtId="187" fontId="34" fillId="0" borderId="20" xfId="57" applyFont="1" applyBorder="1" applyAlignment="1">
      <alignment horizontal="left" vertical="center" wrapText="1"/>
    </xf>
    <xf numFmtId="187" fontId="34" fillId="0" borderId="21" xfId="57" applyFont="1" applyBorder="1" applyAlignment="1">
      <alignment horizontal="left" vertical="center" wrapText="1"/>
    </xf>
    <xf numFmtId="187" fontId="34" fillId="0" borderId="255" xfId="57" applyFont="1" applyBorder="1" applyAlignment="1">
      <alignment horizontal="left" vertical="center" wrapText="1"/>
    </xf>
    <xf numFmtId="187" fontId="23" fillId="0" borderId="8" xfId="57" applyFont="1" applyBorder="1" applyAlignment="1">
      <alignment horizontal="center" vertical="center" wrapText="1"/>
    </xf>
    <xf numFmtId="187" fontId="23" fillId="0" borderId="12" xfId="57" applyFont="1" applyBorder="1" applyAlignment="1">
      <alignment horizontal="center" vertical="center" wrapText="1"/>
    </xf>
    <xf numFmtId="187" fontId="23" fillId="0" borderId="43" xfId="57" applyFont="1" applyBorder="1" applyAlignment="1">
      <alignment horizontal="center" vertical="center" wrapText="1"/>
    </xf>
    <xf numFmtId="187" fontId="23" fillId="0" borderId="47" xfId="57" applyFont="1" applyBorder="1" applyAlignment="1">
      <alignment horizontal="center" vertical="center" wrapText="1"/>
    </xf>
    <xf numFmtId="187" fontId="23" fillId="0" borderId="27" xfId="57" applyFont="1" applyBorder="1" applyAlignment="1">
      <alignment horizontal="center" vertical="center" wrapText="1"/>
    </xf>
    <xf numFmtId="187" fontId="23" fillId="0" borderId="259" xfId="57" applyFont="1" applyBorder="1" applyAlignment="1">
      <alignment horizontal="center" vertical="center" wrapText="1"/>
    </xf>
    <xf numFmtId="187" fontId="23" fillId="0" borderId="21" xfId="57" applyFont="1" applyBorder="1" applyAlignment="1">
      <alignment horizontal="center" vertical="center" wrapText="1"/>
    </xf>
    <xf numFmtId="187" fontId="8" fillId="0" borderId="252" xfId="0" applyFont="1" applyBorder="1" applyAlignment="1">
      <alignment horizontal="center" vertical="center" wrapText="1"/>
    </xf>
    <xf numFmtId="187" fontId="8" fillId="0" borderId="254" xfId="0" applyFont="1" applyBorder="1" applyAlignment="1">
      <alignment horizontal="center" vertical="center"/>
    </xf>
    <xf numFmtId="187" fontId="8" fillId="0" borderId="256" xfId="0" applyFont="1" applyBorder="1" applyAlignment="1">
      <alignment horizontal="center" vertical="center"/>
    </xf>
    <xf numFmtId="187" fontId="2" fillId="0" borderId="59" xfId="57" applyFont="1" applyBorder="1" applyAlignment="1">
      <alignment horizontal="center" vertical="center"/>
    </xf>
    <xf numFmtId="187" fontId="2" fillId="0" borderId="60" xfId="57" applyFont="1" applyBorder="1" applyAlignment="1">
      <alignment horizontal="center" vertical="center"/>
    </xf>
    <xf numFmtId="187" fontId="2" fillId="0" borderId="61" xfId="57" applyFont="1" applyBorder="1" applyAlignment="1">
      <alignment horizontal="center" vertical="center"/>
    </xf>
    <xf numFmtId="187" fontId="44" fillId="0" borderId="1" xfId="57" applyFont="1" applyBorder="1" applyAlignment="1">
      <alignment horizontal="center" vertical="center" wrapText="1"/>
    </xf>
    <xf numFmtId="187" fontId="44" fillId="0" borderId="1" xfId="57" applyFont="1" applyBorder="1" applyAlignment="1">
      <alignment horizontal="center" vertical="center"/>
    </xf>
    <xf numFmtId="187" fontId="8" fillId="0" borderId="1" xfId="57" applyFont="1" applyBorder="1" applyAlignment="1">
      <alignment horizontal="center" vertical="center"/>
    </xf>
    <xf numFmtId="187" fontId="8" fillId="0" borderId="1" xfId="57" applyFont="1" applyBorder="1" applyAlignment="1">
      <alignment horizontal="right" vertical="center"/>
    </xf>
    <xf numFmtId="187" fontId="106" fillId="0" borderId="0" xfId="0" applyFont="1" applyAlignment="1">
      <alignment horizontal="right" vertical="center"/>
    </xf>
    <xf numFmtId="187" fontId="33" fillId="0" borderId="8" xfId="0" applyFont="1" applyBorder="1" applyAlignment="1">
      <alignment horizontal="center" vertical="center" wrapText="1"/>
    </xf>
    <xf numFmtId="187" fontId="33" fillId="0" borderId="373" xfId="0" applyFont="1" applyBorder="1" applyAlignment="1">
      <alignment horizontal="center" vertical="center" wrapText="1"/>
    </xf>
    <xf numFmtId="187" fontId="105" fillId="0" borderId="12" xfId="0" applyFont="1" applyBorder="1" applyAlignment="1">
      <alignment horizontal="center" vertical="center" wrapText="1"/>
    </xf>
    <xf numFmtId="187" fontId="89" fillId="0" borderId="12" xfId="0" applyFont="1" applyBorder="1" applyAlignment="1">
      <alignment horizontal="center" vertical="center" wrapText="1"/>
    </xf>
    <xf numFmtId="187" fontId="89" fillId="0" borderId="373" xfId="0" applyFont="1" applyBorder="1" applyAlignment="1">
      <alignment horizontal="center" vertical="center" wrapText="1"/>
    </xf>
    <xf numFmtId="187" fontId="11" fillId="0" borderId="12" xfId="0" applyFont="1" applyBorder="1" applyAlignment="1">
      <alignment horizontal="center" vertical="center"/>
    </xf>
    <xf numFmtId="187" fontId="105" fillId="0" borderId="3" xfId="0" applyFont="1" applyBorder="1" applyAlignment="1">
      <alignment horizontal="center" vertical="center" wrapText="1"/>
    </xf>
    <xf numFmtId="187" fontId="105" fillId="0" borderId="309" xfId="0" applyFont="1" applyBorder="1" applyAlignment="1">
      <alignment horizontal="center" vertical="center" wrapText="1"/>
    </xf>
    <xf numFmtId="187" fontId="105" fillId="0" borderId="373" xfId="0" applyFont="1" applyBorder="1" applyAlignment="1">
      <alignment horizontal="center" vertical="center" wrapText="1"/>
    </xf>
    <xf numFmtId="187" fontId="33" fillId="0" borderId="232" xfId="0" applyFont="1" applyBorder="1" applyAlignment="1">
      <alignment horizontal="center" vertical="center" wrapText="1"/>
    </xf>
    <xf numFmtId="187" fontId="105" fillId="0" borderId="233" xfId="0" applyFont="1" applyBorder="1" applyAlignment="1">
      <alignment horizontal="center" vertical="center" wrapText="1"/>
    </xf>
    <xf numFmtId="187" fontId="105" fillId="0" borderId="234" xfId="0" applyFont="1" applyBorder="1" applyAlignment="1">
      <alignment horizontal="center" vertical="center" wrapText="1"/>
    </xf>
    <xf numFmtId="187" fontId="11" fillId="0" borderId="8" xfId="0" applyFont="1" applyBorder="1" applyAlignment="1">
      <alignment horizontal="center" vertical="center" wrapText="1"/>
    </xf>
    <xf numFmtId="187" fontId="11" fillId="0" borderId="373" xfId="0" applyFont="1" applyBorder="1" applyAlignment="1">
      <alignment horizontal="center" vertical="center"/>
    </xf>
    <xf numFmtId="187" fontId="11" fillId="0" borderId="19" xfId="0" applyFont="1" applyBorder="1" applyAlignment="1">
      <alignment horizontal="center" vertical="center"/>
    </xf>
    <xf numFmtId="187" fontId="11" fillId="0" borderId="244" xfId="0" applyFont="1" applyBorder="1" applyAlignment="1">
      <alignment horizontal="center" vertical="center" wrapText="1"/>
    </xf>
    <xf numFmtId="187" fontId="11" fillId="0" borderId="12" xfId="0" applyFont="1" applyBorder="1" applyAlignment="1">
      <alignment horizontal="center" vertical="center" wrapText="1"/>
    </xf>
    <xf numFmtId="187" fontId="11" fillId="0" borderId="19" xfId="0" applyFont="1" applyBorder="1" applyAlignment="1">
      <alignment horizontal="center" vertical="center" wrapText="1"/>
    </xf>
    <xf numFmtId="187" fontId="105" fillId="0" borderId="8" xfId="0" applyFont="1" applyBorder="1" applyAlignment="1">
      <alignment horizontal="center" vertical="center" wrapText="1"/>
    </xf>
    <xf numFmtId="187" fontId="105" fillId="0" borderId="19" xfId="0" applyFont="1" applyBorder="1" applyAlignment="1">
      <alignment horizontal="center" vertical="center" wrapText="1"/>
    </xf>
    <xf numFmtId="187" fontId="89" fillId="0" borderId="372" xfId="0" applyFont="1" applyBorder="1" applyAlignment="1">
      <alignment horizontal="center" vertical="center" wrapText="1"/>
    </xf>
    <xf numFmtId="187" fontId="89" fillId="0" borderId="389" xfId="0" applyFont="1" applyBorder="1" applyAlignment="1">
      <alignment horizontal="center" vertical="center" wrapText="1"/>
    </xf>
    <xf numFmtId="187" fontId="11" fillId="0" borderId="309" xfId="0" applyFont="1" applyBorder="1" applyAlignment="1">
      <alignment horizontal="center" vertical="center" wrapText="1"/>
    </xf>
    <xf numFmtId="187" fontId="11" fillId="0" borderId="373" xfId="0" applyFont="1" applyBorder="1" applyAlignment="1">
      <alignment horizontal="center" vertical="center" wrapText="1"/>
    </xf>
    <xf numFmtId="187" fontId="105" fillId="0" borderId="372" xfId="0" applyFont="1" applyBorder="1" applyAlignment="1">
      <alignment horizontal="center" vertical="center" wrapText="1"/>
    </xf>
    <xf numFmtId="187" fontId="105" fillId="0" borderId="389" xfId="0" applyFont="1" applyBorder="1" applyAlignment="1">
      <alignment horizontal="center" vertical="center" wrapText="1"/>
    </xf>
    <xf numFmtId="187" fontId="37" fillId="0" borderId="0" xfId="0" applyFont="1">
      <alignment vertical="top"/>
    </xf>
    <xf numFmtId="187" fontId="2" fillId="0" borderId="399" xfId="0" applyFont="1" applyBorder="1" applyAlignment="1">
      <alignment horizontal="center" vertical="center"/>
    </xf>
    <xf numFmtId="187" fontId="99" fillId="0" borderId="399" xfId="0" applyFont="1" applyBorder="1" applyAlignment="1">
      <alignment horizontal="center" vertical="center"/>
    </xf>
    <xf numFmtId="187" fontId="104" fillId="0" borderId="2" xfId="0" applyFont="1" applyBorder="1" applyAlignment="1">
      <alignment horizontal="center" vertical="center"/>
    </xf>
    <xf numFmtId="187" fontId="101" fillId="0" borderId="2" xfId="0" applyFont="1" applyBorder="1" applyAlignment="1">
      <alignment horizontal="center" vertical="center"/>
    </xf>
    <xf numFmtId="187" fontId="34" fillId="0" borderId="20" xfId="59" applyFont="1" applyBorder="1" applyAlignment="1">
      <alignment horizontal="left" vertical="center"/>
    </xf>
    <xf numFmtId="187" fontId="98" fillId="0" borderId="21" xfId="59" applyFont="1" applyBorder="1" applyAlignment="1">
      <alignment horizontal="left" vertical="center"/>
    </xf>
    <xf numFmtId="187" fontId="98" fillId="0" borderId="129" xfId="59" applyFont="1" applyBorder="1" applyAlignment="1">
      <alignment horizontal="left" vertical="center"/>
    </xf>
    <xf numFmtId="187" fontId="33" fillId="0" borderId="408" xfId="0" applyFont="1" applyBorder="1" applyAlignment="1">
      <alignment horizontal="center" vertical="center" wrapText="1"/>
    </xf>
    <xf numFmtId="187" fontId="11" fillId="0" borderId="408" xfId="0" applyFont="1" applyBorder="1" applyAlignment="1">
      <alignment horizontal="center" vertical="center" wrapText="1"/>
    </xf>
    <xf numFmtId="187" fontId="33" fillId="0" borderId="238" xfId="0" applyFont="1" applyBorder="1" applyAlignment="1">
      <alignment horizontal="center" vertical="center" wrapText="1"/>
    </xf>
    <xf numFmtId="187" fontId="105" fillId="0" borderId="109" xfId="0" applyFont="1" applyBorder="1" applyAlignment="1">
      <alignment horizontal="center" vertical="center" wrapText="1"/>
    </xf>
    <xf numFmtId="187" fontId="105" fillId="0" borderId="240" xfId="0" applyFont="1" applyBorder="1" applyAlignment="1">
      <alignment horizontal="center" vertical="center" wrapText="1"/>
    </xf>
    <xf numFmtId="187" fontId="11" fillId="0" borderId="309" xfId="0" applyFont="1" applyBorder="1" applyAlignment="1">
      <alignment horizontal="center" vertical="center"/>
    </xf>
    <xf numFmtId="187" fontId="98" fillId="0" borderId="241" xfId="0" applyFont="1" applyBorder="1" applyAlignment="1">
      <alignment horizontal="left" vertical="center" wrapText="1"/>
    </xf>
    <xf numFmtId="187" fontId="98" fillId="0" borderId="242" xfId="0" applyFont="1" applyBorder="1" applyAlignment="1">
      <alignment horizontal="left" vertical="center" wrapText="1"/>
    </xf>
    <xf numFmtId="187" fontId="98" fillId="0" borderId="243" xfId="0" applyFont="1" applyBorder="1" applyAlignment="1">
      <alignment horizontal="left" vertical="center" wrapText="1"/>
    </xf>
    <xf numFmtId="187" fontId="105" fillId="0" borderId="408" xfId="0" applyFont="1" applyBorder="1" applyAlignment="1">
      <alignment horizontal="center" vertical="center" wrapText="1"/>
    </xf>
    <xf numFmtId="187" fontId="105" fillId="0" borderId="232" xfId="0" applyFont="1" applyBorder="1" applyAlignment="1">
      <alignment horizontal="center" vertical="center" wrapText="1"/>
    </xf>
    <xf numFmtId="187" fontId="57" fillId="0" borderId="12" xfId="0" applyFont="1" applyFill="1" applyBorder="1" applyAlignment="1">
      <alignment horizontal="center" vertical="center" wrapText="1"/>
    </xf>
    <xf numFmtId="187" fontId="57" fillId="0" borderId="19" xfId="0" applyFont="1" applyFill="1" applyBorder="1" applyAlignment="1">
      <alignment horizontal="center" vertical="center" wrapText="1"/>
    </xf>
    <xf numFmtId="187" fontId="120" fillId="0" borderId="12" xfId="4" applyFont="1" applyBorder="1" applyAlignment="1" applyProtection="1">
      <alignment horizontal="center" vertical="center" wrapText="1"/>
    </xf>
    <xf numFmtId="187" fontId="120" fillId="0" borderId="309" xfId="4" applyFont="1" applyBorder="1" applyAlignment="1" applyProtection="1">
      <alignment horizontal="center" vertical="center" wrapText="1"/>
    </xf>
    <xf numFmtId="187" fontId="120" fillId="0" borderId="19" xfId="4" applyFont="1" applyBorder="1" applyAlignment="1" applyProtection="1">
      <alignment horizontal="center" vertical="center" wrapText="1"/>
    </xf>
    <xf numFmtId="187" fontId="131" fillId="0" borderId="8" xfId="0" applyFont="1" applyBorder="1" applyAlignment="1">
      <alignment horizontal="center" vertical="center" wrapText="1"/>
    </xf>
    <xf numFmtId="187" fontId="57" fillId="0" borderId="408" xfId="0" applyFont="1" applyBorder="1" applyAlignment="1">
      <alignment horizontal="center" vertical="center" wrapText="1"/>
    </xf>
    <xf numFmtId="187" fontId="57" fillId="0" borderId="12" xfId="0" applyFont="1" applyBorder="1" applyAlignment="1">
      <alignment horizontal="center" vertical="center" wrapText="1"/>
    </xf>
    <xf numFmtId="187" fontId="57" fillId="0" borderId="19" xfId="0" applyFont="1" applyBorder="1" applyAlignment="1">
      <alignment horizontal="center" vertical="center" wrapText="1"/>
    </xf>
    <xf numFmtId="187" fontId="120" fillId="0" borderId="43" xfId="0" applyFont="1" applyBorder="1" applyAlignment="1">
      <alignment horizontal="center" vertical="center" wrapText="1"/>
    </xf>
    <xf numFmtId="187" fontId="120" fillId="0" borderId="47" xfId="0" applyFont="1" applyBorder="1" applyAlignment="1">
      <alignment horizontal="center" vertical="center" wrapText="1"/>
    </xf>
    <xf numFmtId="187" fontId="120" fillId="0" borderId="8" xfId="0" applyFont="1" applyBorder="1" applyAlignment="1">
      <alignment horizontal="center" vertical="center" wrapText="1"/>
    </xf>
    <xf numFmtId="187" fontId="120" fillId="0" borderId="12" xfId="0" applyFont="1" applyBorder="1" applyAlignment="1">
      <alignment horizontal="center" vertical="center" wrapText="1"/>
    </xf>
    <xf numFmtId="187" fontId="120" fillId="0" borderId="19" xfId="0" applyFont="1" applyBorder="1" applyAlignment="1">
      <alignment horizontal="center" vertical="center" wrapText="1"/>
    </xf>
    <xf numFmtId="187" fontId="120" fillId="0" borderId="41" xfId="0" applyFont="1" applyBorder="1" applyAlignment="1">
      <alignment horizontal="center" vertical="center" wrapText="1"/>
    </xf>
    <xf numFmtId="187" fontId="57" fillId="0" borderId="8" xfId="0" applyFont="1" applyBorder="1" applyAlignment="1">
      <alignment horizontal="center" vertical="center" wrapText="1"/>
    </xf>
    <xf numFmtId="187" fontId="120" fillId="0" borderId="154" xfId="0" applyFont="1" applyBorder="1" applyAlignment="1">
      <alignment horizontal="center" vertical="center" wrapText="1"/>
    </xf>
    <xf numFmtId="187" fontId="120" fillId="0" borderId="157" xfId="0" applyFont="1" applyBorder="1" applyAlignment="1">
      <alignment horizontal="center" vertical="center" wrapText="1"/>
    </xf>
    <xf numFmtId="187" fontId="120" fillId="0" borderId="159" xfId="0" applyFont="1" applyBorder="1" applyAlignment="1">
      <alignment horizontal="center" vertical="center" wrapText="1"/>
    </xf>
    <xf numFmtId="187" fontId="120" fillId="0" borderId="156" xfId="0" applyFont="1" applyBorder="1" applyAlignment="1">
      <alignment horizontal="center" vertical="center" wrapText="1"/>
    </xf>
    <xf numFmtId="187" fontId="120" fillId="0" borderId="314" xfId="0" applyFont="1" applyBorder="1" applyAlignment="1">
      <alignment horizontal="center" vertical="center" wrapText="1"/>
    </xf>
    <xf numFmtId="187" fontId="120" fillId="0" borderId="90" xfId="0" applyFont="1" applyBorder="1" applyAlignment="1">
      <alignment horizontal="center" vertical="center"/>
    </xf>
    <xf numFmtId="187" fontId="120" fillId="0" borderId="111" xfId="0" applyFont="1" applyBorder="1" applyAlignment="1">
      <alignment horizontal="center" vertical="center"/>
    </xf>
    <xf numFmtId="187" fontId="2" fillId="0" borderId="320" xfId="0" applyFont="1" applyBorder="1" applyAlignment="1">
      <alignment horizontal="right" vertical="center"/>
    </xf>
    <xf numFmtId="187" fontId="28" fillId="0" borderId="320" xfId="0" applyFont="1" applyBorder="1" applyAlignment="1">
      <alignment horizontal="right" vertical="center"/>
    </xf>
    <xf numFmtId="187" fontId="17" fillId="0" borderId="62" xfId="0" applyFont="1" applyBorder="1" applyAlignment="1">
      <alignment horizontal="right" vertical="center"/>
    </xf>
    <xf numFmtId="187" fontId="27" fillId="0" borderId="114" xfId="0" applyFont="1" applyBorder="1" applyAlignment="1">
      <alignment horizontal="left" vertical="center" wrapText="1"/>
    </xf>
    <xf numFmtId="187" fontId="27" fillId="0" borderId="115" xfId="0" applyFont="1" applyBorder="1" applyAlignment="1">
      <alignment horizontal="left" vertical="center" wrapText="1"/>
    </xf>
    <xf numFmtId="187" fontId="27" fillId="0" borderId="116" xfId="0" applyFont="1" applyBorder="1" applyAlignment="1">
      <alignment horizontal="left" vertical="center" wrapText="1"/>
    </xf>
    <xf numFmtId="187" fontId="27" fillId="0" borderId="117" xfId="0" applyFont="1" applyBorder="1" applyAlignment="1">
      <alignment horizontal="left" vertical="center" wrapText="1"/>
    </xf>
    <xf numFmtId="187" fontId="27" fillId="0" borderId="118" xfId="0" applyFont="1" applyBorder="1" applyAlignment="1">
      <alignment horizontal="left" vertical="center" wrapText="1"/>
    </xf>
    <xf numFmtId="187" fontId="27" fillId="0" borderId="119" xfId="0" applyFont="1" applyBorder="1" applyAlignment="1">
      <alignment horizontal="left" vertical="center" wrapText="1"/>
    </xf>
    <xf numFmtId="3" fontId="1" fillId="0" borderId="114" xfId="0" applyNumberFormat="1" applyFont="1" applyBorder="1" applyAlignment="1">
      <alignment horizontal="left" vertical="center" wrapText="1"/>
    </xf>
    <xf numFmtId="3" fontId="29" fillId="0" borderId="115" xfId="0" applyNumberFormat="1" applyFont="1" applyBorder="1" applyAlignment="1">
      <alignment horizontal="left" vertical="center" wrapText="1"/>
    </xf>
    <xf numFmtId="3" fontId="29" fillId="0" borderId="116" xfId="0" applyNumberFormat="1" applyFont="1" applyBorder="1" applyAlignment="1">
      <alignment horizontal="left" vertical="center" wrapText="1"/>
    </xf>
    <xf numFmtId="187" fontId="121" fillId="0" borderId="238" xfId="0" applyFont="1" applyBorder="1" applyAlignment="1">
      <alignment horizontal="center" vertical="center" wrapText="1"/>
    </xf>
    <xf numFmtId="187" fontId="121" fillId="0" borderId="109" xfId="0" applyFont="1" applyBorder="1" applyAlignment="1">
      <alignment horizontal="center" vertical="center" wrapText="1"/>
    </xf>
    <xf numFmtId="187" fontId="121" fillId="0" borderId="240" xfId="0" applyFont="1" applyBorder="1" applyAlignment="1">
      <alignment horizontal="center" vertical="center" wrapText="1"/>
    </xf>
    <xf numFmtId="187" fontId="8" fillId="0" borderId="431" xfId="0" applyFont="1" applyBorder="1" applyAlignment="1">
      <alignment horizontal="center" vertical="center" wrapText="1"/>
    </xf>
    <xf numFmtId="187" fontId="2" fillId="0" borderId="170" xfId="0" applyNumberFormat="1" applyFont="1" applyFill="1" applyBorder="1" applyAlignment="1" applyProtection="1">
      <alignment horizontal="center" vertical="center"/>
    </xf>
    <xf numFmtId="187" fontId="44" fillId="0" borderId="170" xfId="0" applyNumberFormat="1" applyFont="1" applyFill="1" applyBorder="1" applyAlignment="1" applyProtection="1">
      <alignment horizontal="right" vertical="center"/>
    </xf>
    <xf numFmtId="187" fontId="8" fillId="0" borderId="170" xfId="0" applyNumberFormat="1" applyFont="1" applyFill="1" applyBorder="1" applyAlignment="1" applyProtection="1">
      <alignment horizontal="right" vertical="center"/>
    </xf>
    <xf numFmtId="187" fontId="3" fillId="0" borderId="400" xfId="0" applyNumberFormat="1" applyFont="1" applyFill="1" applyBorder="1" applyAlignment="1" applyProtection="1">
      <alignment horizontal="right" vertical="center"/>
    </xf>
    <xf numFmtId="187" fontId="45" fillId="0" borderId="414" xfId="0" applyNumberFormat="1" applyFont="1" applyFill="1" applyBorder="1" applyAlignment="1" applyProtection="1">
      <alignment horizontal="left" vertical="center" wrapText="1"/>
    </xf>
    <xf numFmtId="187" fontId="45" fillId="0" borderId="416" xfId="0" applyNumberFormat="1" applyFont="1" applyFill="1" applyBorder="1" applyAlignment="1" applyProtection="1">
      <alignment horizontal="left" vertical="center" wrapText="1"/>
    </xf>
    <xf numFmtId="187" fontId="45" fillId="0" borderId="415" xfId="0" applyNumberFormat="1" applyFont="1" applyFill="1" applyBorder="1" applyAlignment="1" applyProtection="1">
      <alignment horizontal="left" vertical="center" wrapText="1"/>
    </xf>
    <xf numFmtId="187" fontId="45" fillId="0" borderId="422" xfId="0" applyNumberFormat="1" applyFont="1" applyFill="1" applyBorder="1" applyAlignment="1" applyProtection="1">
      <alignment horizontal="left" vertical="center" wrapText="1"/>
    </xf>
    <xf numFmtId="187" fontId="45" fillId="0" borderId="424" xfId="0" applyNumberFormat="1" applyFont="1" applyFill="1" applyBorder="1" applyAlignment="1" applyProtection="1">
      <alignment horizontal="left" vertical="center" wrapText="1"/>
    </xf>
    <xf numFmtId="187" fontId="45" fillId="0" borderId="423" xfId="0" applyNumberFormat="1" applyFont="1" applyFill="1" applyBorder="1" applyAlignment="1" applyProtection="1">
      <alignment horizontal="left" vertical="center" wrapText="1"/>
    </xf>
    <xf numFmtId="187" fontId="32" fillId="0" borderId="408" xfId="0" applyNumberFormat="1" applyFont="1" applyFill="1" applyBorder="1" applyAlignment="1" applyProtection="1">
      <alignment horizontal="center" vertical="center" wrapText="1"/>
    </xf>
    <xf numFmtId="187" fontId="32" fillId="0" borderId="406" xfId="0" applyNumberFormat="1" applyFont="1" applyFill="1" applyBorder="1" applyAlignment="1" applyProtection="1">
      <alignment horizontal="center" vertical="center" wrapText="1"/>
    </xf>
    <xf numFmtId="187" fontId="32" fillId="0" borderId="417" xfId="0" applyNumberFormat="1" applyFont="1" applyFill="1" applyBorder="1" applyAlignment="1" applyProtection="1">
      <alignment horizontal="center" vertical="center" wrapText="1"/>
    </xf>
    <xf numFmtId="49" fontId="8" fillId="0" borderId="408" xfId="0" applyNumberFormat="1" applyFont="1" applyFill="1" applyBorder="1" applyAlignment="1" applyProtection="1">
      <alignment horizontal="center" vertical="center" wrapText="1"/>
    </xf>
    <xf numFmtId="49" fontId="8" fillId="0" borderId="406" xfId="0" applyNumberFormat="1" applyFont="1" applyFill="1" applyBorder="1" applyAlignment="1" applyProtection="1">
      <alignment horizontal="center" vertical="center" wrapText="1"/>
    </xf>
    <xf numFmtId="187" fontId="88" fillId="0" borderId="407" xfId="0" applyNumberFormat="1" applyFont="1" applyFill="1" applyBorder="1" applyAlignment="1" applyProtection="1">
      <alignment horizontal="right" vertical="center"/>
    </xf>
    <xf numFmtId="187" fontId="45" fillId="0" borderId="434" xfId="0" applyNumberFormat="1" applyFont="1" applyFill="1" applyBorder="1" applyAlignment="1" applyProtection="1">
      <alignment horizontal="left" vertical="center" wrapText="1"/>
    </xf>
    <xf numFmtId="187" fontId="45" fillId="0" borderId="430" xfId="0" applyNumberFormat="1" applyFont="1" applyFill="1" applyBorder="1" applyAlignment="1" applyProtection="1">
      <alignment horizontal="left" vertical="center" wrapText="1"/>
    </xf>
    <xf numFmtId="187" fontId="45" fillId="0" borderId="432" xfId="0" applyNumberFormat="1" applyFont="1" applyFill="1" applyBorder="1" applyAlignment="1" applyProtection="1">
      <alignment horizontal="left" vertical="center" wrapText="1"/>
    </xf>
    <xf numFmtId="187" fontId="45" fillId="0" borderId="431" xfId="0" applyNumberFormat="1" applyFont="1" applyFill="1" applyBorder="1" applyAlignment="1" applyProtection="1">
      <alignment horizontal="left" vertical="center" wrapText="1"/>
    </xf>
    <xf numFmtId="187" fontId="8" fillId="0" borderId="417" xfId="0" applyNumberFormat="1" applyFont="1" applyFill="1" applyBorder="1" applyAlignment="1" applyProtection="1">
      <alignment horizontal="center" vertical="center" wrapText="1"/>
    </xf>
    <xf numFmtId="187" fontId="8" fillId="0" borderId="408" xfId="0" applyNumberFormat="1" applyFont="1" applyFill="1" applyBorder="1" applyAlignment="1" applyProtection="1">
      <alignment horizontal="center" vertical="center" wrapText="1"/>
    </xf>
    <xf numFmtId="187" fontId="8" fillId="0" borderId="406" xfId="0" applyNumberFormat="1" applyFont="1" applyFill="1" applyBorder="1" applyAlignment="1" applyProtection="1">
      <alignment horizontal="center" vertical="center" wrapText="1"/>
    </xf>
    <xf numFmtId="187" fontId="24" fillId="0" borderId="314" xfId="0" applyFont="1" applyBorder="1" applyAlignment="1">
      <alignment horizontal="center" vertical="center" wrapText="1"/>
    </xf>
    <xf numFmtId="187" fontId="24" fillId="0" borderId="314" xfId="0" applyFont="1" applyBorder="1" applyAlignment="1">
      <alignment horizontal="center" vertical="center"/>
    </xf>
    <xf numFmtId="187" fontId="24" fillId="0" borderId="456" xfId="0" applyFont="1" applyBorder="1" applyAlignment="1">
      <alignment horizontal="center" vertical="center" wrapText="1"/>
    </xf>
    <xf numFmtId="187" fontId="24" fillId="0" borderId="456" xfId="0" applyFont="1" applyBorder="1" applyAlignment="1">
      <alignment horizontal="center" vertical="center"/>
    </xf>
    <xf numFmtId="187" fontId="24" fillId="0" borderId="455" xfId="0" applyFont="1" applyBorder="1" applyAlignment="1">
      <alignment horizontal="center" vertical="center"/>
    </xf>
    <xf numFmtId="178" fontId="26" fillId="0" borderId="108" xfId="0" applyNumberFormat="1" applyFont="1" applyBorder="1" applyAlignment="1">
      <alignment horizontal="center" vertical="center" wrapText="1"/>
    </xf>
    <xf numFmtId="178" fontId="26" fillId="0" borderId="109" xfId="0" applyNumberFormat="1" applyFont="1" applyBorder="1" applyAlignment="1">
      <alignment horizontal="center" vertical="center" wrapText="1"/>
    </xf>
    <xf numFmtId="178" fontId="26" fillId="0" borderId="110" xfId="0" applyNumberFormat="1" applyFont="1" applyBorder="1" applyAlignment="1">
      <alignment horizontal="center" vertical="center" wrapText="1"/>
    </xf>
    <xf numFmtId="178" fontId="42" fillId="0" borderId="180" xfId="0" applyNumberFormat="1" applyFont="1" applyBorder="1" applyAlignment="1">
      <alignment horizontal="left" vertical="center" wrapText="1"/>
    </xf>
    <xf numFmtId="178" fontId="42" fillId="0" borderId="181" xfId="0" applyNumberFormat="1" applyFont="1" applyBorder="1" applyAlignment="1">
      <alignment horizontal="left" vertical="center" wrapText="1"/>
    </xf>
    <xf numFmtId="178" fontId="42" fillId="0" borderId="188" xfId="0" applyNumberFormat="1" applyFont="1" applyBorder="1" applyAlignment="1">
      <alignment horizontal="left" vertical="center" wrapText="1"/>
    </xf>
    <xf numFmtId="178" fontId="26" fillId="0" borderId="138" xfId="0" applyNumberFormat="1" applyFont="1" applyBorder="1" applyAlignment="1">
      <alignment horizontal="center" vertical="center" wrapText="1"/>
    </xf>
    <xf numFmtId="187" fontId="42" fillId="0" borderId="141" xfId="0" applyFont="1" applyBorder="1" applyAlignment="1">
      <alignment horizontal="left" vertical="center" wrapText="1"/>
    </xf>
    <xf numFmtId="187" fontId="42" fillId="0" borderId="171" xfId="0" applyFont="1" applyBorder="1" applyAlignment="1">
      <alignment horizontal="left" vertical="center" wrapText="1"/>
    </xf>
    <xf numFmtId="187" fontId="42" fillId="0" borderId="186" xfId="0" applyFont="1" applyBorder="1" applyAlignment="1">
      <alignment horizontal="left" vertical="center" wrapText="1"/>
    </xf>
    <xf numFmtId="187" fontId="42" fillId="0" borderId="452" xfId="0" applyFont="1" applyBorder="1" applyAlignment="1">
      <alignment horizontal="left" vertical="center" wrapText="1"/>
    </xf>
    <xf numFmtId="187" fontId="42" fillId="0" borderId="444" xfId="0" applyFont="1" applyBorder="1" applyAlignment="1">
      <alignment horizontal="left" vertical="center" wrapText="1"/>
    </xf>
    <xf numFmtId="187" fontId="42" fillId="0" borderId="446" xfId="0" applyFont="1" applyBorder="1" applyAlignment="1">
      <alignment horizontal="left" vertical="center" wrapText="1"/>
    </xf>
    <xf numFmtId="187" fontId="42" fillId="0" borderId="445" xfId="0" applyFont="1" applyBorder="1" applyAlignment="1">
      <alignment horizontal="left" vertical="center" wrapText="1"/>
    </xf>
    <xf numFmtId="187" fontId="26" fillId="0" borderId="108" xfId="0" applyFont="1" applyBorder="1" applyAlignment="1">
      <alignment horizontal="center" vertical="center" wrapText="1"/>
    </xf>
    <xf numFmtId="184" fontId="42" fillId="0" borderId="137" xfId="0" applyNumberFormat="1" applyFont="1" applyBorder="1" applyAlignment="1">
      <alignment horizontal="center" vertical="center" wrapText="1"/>
    </xf>
    <xf numFmtId="184" fontId="42" fillId="0" borderId="140" xfId="0" applyNumberFormat="1" applyFont="1" applyBorder="1" applyAlignment="1">
      <alignment horizontal="center" vertical="center" wrapText="1"/>
    </xf>
    <xf numFmtId="184" fontId="42" fillId="0" borderId="142" xfId="0" applyNumberFormat="1" applyFont="1" applyBorder="1" applyAlignment="1">
      <alignment horizontal="center" vertical="center" wrapText="1"/>
    </xf>
    <xf numFmtId="187" fontId="41" fillId="0" borderId="156" xfId="0" applyFont="1" applyBorder="1" applyAlignment="1">
      <alignment horizontal="center" vertical="center" wrapText="1"/>
    </xf>
    <xf numFmtId="187" fontId="24" fillId="0" borderId="431" xfId="0" applyFont="1" applyBorder="1" applyAlignment="1">
      <alignment horizontal="center" vertical="center"/>
    </xf>
    <xf numFmtId="187" fontId="17" fillId="0" borderId="481" xfId="0" applyFont="1" applyBorder="1" applyAlignment="1">
      <alignment horizontal="center" vertical="center" wrapText="1"/>
    </xf>
    <xf numFmtId="187" fontId="136" fillId="0" borderId="171" xfId="0" applyFont="1" applyBorder="1" applyAlignment="1">
      <alignment horizontal="right" vertical="center" wrapText="1"/>
    </xf>
    <xf numFmtId="187" fontId="41" fillId="0" borderId="0" xfId="0" applyFont="1" applyAlignment="1">
      <alignment horizontal="center" vertical="center" wrapText="1"/>
    </xf>
    <xf numFmtId="187" fontId="24" fillId="0" borderId="0" xfId="0" applyFont="1" applyAlignment="1">
      <alignment horizontal="center" vertical="center"/>
    </xf>
    <xf numFmtId="187" fontId="24" fillId="0" borderId="443" xfId="0" applyFont="1" applyBorder="1" applyAlignment="1">
      <alignment horizontal="center" vertical="center"/>
    </xf>
    <xf numFmtId="187" fontId="24" fillId="0" borderId="430" xfId="0" applyFont="1" applyBorder="1" applyAlignment="1">
      <alignment horizontal="center" vertical="center"/>
    </xf>
    <xf numFmtId="187" fontId="42" fillId="0" borderId="449" xfId="0" applyFont="1" applyBorder="1" applyAlignment="1">
      <alignment horizontal="left" vertical="center" wrapText="1"/>
    </xf>
    <xf numFmtId="187" fontId="42" fillId="0" borderId="451" xfId="0" applyFont="1" applyBorder="1" applyAlignment="1">
      <alignment horizontal="left" vertical="center" wrapText="1"/>
    </xf>
    <xf numFmtId="187" fontId="42" fillId="0" borderId="453" xfId="0" applyFont="1" applyBorder="1" applyAlignment="1">
      <alignment horizontal="left" vertical="center" wrapText="1"/>
    </xf>
    <xf numFmtId="187" fontId="26" fillId="0" borderId="454" xfId="0" applyFont="1" applyBorder="1" applyAlignment="1">
      <alignment horizontal="center" vertical="center" wrapText="1"/>
    </xf>
    <xf numFmtId="187" fontId="26" fillId="0" borderId="456" xfId="0" applyFont="1" applyBorder="1" applyAlignment="1">
      <alignment horizontal="center" vertical="center" wrapText="1"/>
    </xf>
    <xf numFmtId="187" fontId="26" fillId="0" borderId="455" xfId="0" applyFont="1" applyBorder="1" applyAlignment="1">
      <alignment horizontal="center" vertical="center" wrapText="1"/>
    </xf>
    <xf numFmtId="178" fontId="26" fillId="0" borderId="135" xfId="0" applyNumberFormat="1" applyFont="1" applyBorder="1" applyAlignment="1">
      <alignment horizontal="center" vertical="center" wrapText="1"/>
    </xf>
    <xf numFmtId="178" fontId="26" fillId="0" borderId="141" xfId="0" applyNumberFormat="1" applyFont="1" applyBorder="1" applyAlignment="1">
      <alignment horizontal="center" vertical="center" wrapText="1"/>
    </xf>
    <xf numFmtId="187" fontId="41" fillId="0" borderId="179" xfId="0" applyFont="1" applyBorder="1" applyAlignment="1">
      <alignment horizontal="center" vertical="center" wrapText="1"/>
    </xf>
    <xf numFmtId="187" fontId="41" fillId="0" borderId="186" xfId="0" applyFont="1" applyBorder="1" applyAlignment="1">
      <alignment horizontal="center" vertical="center" wrapText="1"/>
    </xf>
    <xf numFmtId="3" fontId="42" fillId="0" borderId="137" xfId="0" applyNumberFormat="1" applyFont="1" applyBorder="1" applyAlignment="1">
      <alignment horizontal="center" vertical="center" wrapText="1"/>
    </xf>
    <xf numFmtId="3" fontId="42" fillId="0" borderId="140" xfId="0" applyNumberFormat="1" applyFont="1" applyBorder="1" applyAlignment="1">
      <alignment horizontal="center" vertical="center" wrapText="1"/>
    </xf>
    <xf numFmtId="3" fontId="42" fillId="0" borderId="142" xfId="0" applyNumberFormat="1" applyFont="1" applyBorder="1" applyAlignment="1">
      <alignment horizontal="center" vertical="center" wrapText="1"/>
    </xf>
    <xf numFmtId="187" fontId="133" fillId="0" borderId="108" xfId="0" applyFont="1" applyBorder="1" applyAlignment="1">
      <alignment horizontal="center" vertical="center" wrapText="1"/>
    </xf>
    <xf numFmtId="187" fontId="133" fillId="0" borderId="109" xfId="0" applyFont="1" applyBorder="1" applyAlignment="1">
      <alignment horizontal="center" vertical="center" wrapText="1"/>
    </xf>
    <xf numFmtId="187" fontId="133" fillId="0" borderId="110" xfId="0" applyFont="1" applyBorder="1" applyAlignment="1">
      <alignment horizontal="center" vertical="center" wrapText="1"/>
    </xf>
    <xf numFmtId="187" fontId="42" fillId="0" borderId="450" xfId="0" applyFont="1" applyBorder="1" applyAlignment="1">
      <alignment horizontal="left" vertical="center" wrapText="1"/>
    </xf>
    <xf numFmtId="187" fontId="18" fillId="0" borderId="444" xfId="0" applyFont="1" applyBorder="1" applyAlignment="1">
      <alignment horizontal="left" vertical="center" wrapText="1"/>
    </xf>
    <xf numFmtId="187" fontId="18" fillId="0" borderId="446" xfId="0" applyFont="1" applyBorder="1" applyAlignment="1">
      <alignment horizontal="left" vertical="center" wrapText="1"/>
    </xf>
    <xf numFmtId="187" fontId="18" fillId="0" borderId="445" xfId="0" applyFont="1" applyBorder="1" applyAlignment="1">
      <alignment horizontal="left" vertical="center" wrapText="1"/>
    </xf>
    <xf numFmtId="187" fontId="58" fillId="0" borderId="372" xfId="0" applyFont="1" applyBorder="1" applyAlignment="1">
      <alignment horizontal="center" vertical="center" wrapText="1"/>
    </xf>
    <xf numFmtId="187" fontId="58" fillId="0" borderId="408" xfId="0" applyFont="1" applyBorder="1" applyAlignment="1">
      <alignment horizontal="center" vertical="center" wrapText="1"/>
    </xf>
    <xf numFmtId="187" fontId="0" fillId="0" borderId="373" xfId="0" applyBorder="1" applyAlignment="1">
      <alignment horizontal="center" vertical="center"/>
    </xf>
    <xf numFmtId="187" fontId="0" fillId="0" borderId="389" xfId="0" applyBorder="1" applyAlignment="1">
      <alignment horizontal="center" vertical="center"/>
    </xf>
    <xf numFmtId="187" fontId="18" fillId="0" borderId="114" xfId="0" applyFont="1" applyBorder="1" applyAlignment="1">
      <alignment horizontal="left" vertical="center" wrapText="1"/>
    </xf>
    <xf numFmtId="187" fontId="18" fillId="0" borderId="115" xfId="0" applyFont="1" applyBorder="1" applyAlignment="1">
      <alignment horizontal="left" vertical="center" wrapText="1"/>
    </xf>
    <xf numFmtId="187" fontId="18" fillId="0" borderId="116" xfId="0" applyFont="1" applyBorder="1" applyAlignment="1">
      <alignment horizontal="left" vertical="center" wrapText="1"/>
    </xf>
    <xf numFmtId="187" fontId="27" fillId="0" borderId="396" xfId="0" applyFont="1" applyBorder="1" applyAlignment="1">
      <alignment horizontal="left" vertical="center" wrapText="1"/>
    </xf>
    <xf numFmtId="187" fontId="27" fillId="0" borderId="397" xfId="0" applyFont="1" applyBorder="1" applyAlignment="1">
      <alignment horizontal="left" vertical="center" wrapText="1"/>
    </xf>
    <xf numFmtId="187" fontId="27" fillId="0" borderId="398" xfId="0" applyFont="1" applyBorder="1" applyAlignment="1">
      <alignment horizontal="left" vertical="center" wrapText="1"/>
    </xf>
    <xf numFmtId="187" fontId="4" fillId="0" borderId="8" xfId="0" applyFont="1" applyBorder="1" applyAlignment="1">
      <alignment horizontal="center" vertical="center" wrapText="1"/>
    </xf>
    <xf numFmtId="187" fontId="23" fillId="0" borderId="12" xfId="0" applyFont="1" applyBorder="1" applyAlignment="1">
      <alignment horizontal="center" vertical="center" wrapText="1"/>
    </xf>
    <xf numFmtId="187" fontId="23" fillId="0" borderId="19" xfId="0" applyFont="1" applyBorder="1" applyAlignment="1">
      <alignment horizontal="center" vertical="center" wrapText="1"/>
    </xf>
    <xf numFmtId="187" fontId="96" fillId="0" borderId="446" xfId="0" applyFont="1" applyBorder="1" applyAlignment="1">
      <alignment horizontal="left" vertical="center" wrapText="1"/>
    </xf>
    <xf numFmtId="187" fontId="96" fillId="0" borderId="445" xfId="0" applyFont="1" applyBorder="1" applyAlignment="1">
      <alignment horizontal="left" vertical="center" wrapText="1"/>
    </xf>
    <xf numFmtId="187" fontId="2" fillId="0" borderId="399" xfId="0" applyFont="1" applyBorder="1" applyAlignment="1">
      <alignment horizontal="right" vertical="center"/>
    </xf>
    <xf numFmtId="187" fontId="111" fillId="0" borderId="12" xfId="0" applyFont="1" applyBorder="1" applyAlignment="1">
      <alignment horizontal="center" vertical="center" wrapText="1"/>
    </xf>
    <xf numFmtId="187" fontId="35" fillId="0" borderId="43" xfId="0" applyFont="1" applyBorder="1" applyAlignment="1">
      <alignment horizontal="center" vertical="center" wrapText="1"/>
    </xf>
    <xf numFmtId="187" fontId="4" fillId="0" borderId="12" xfId="0" applyFont="1" applyBorder="1" applyAlignment="1">
      <alignment horizontal="center" vertical="center" wrapText="1"/>
    </xf>
    <xf numFmtId="187" fontId="4" fillId="0" borderId="19" xfId="0" applyFont="1" applyBorder="1" applyAlignment="1">
      <alignment horizontal="center" vertical="center" wrapText="1"/>
    </xf>
    <xf numFmtId="187" fontId="4" fillId="0" borderId="408" xfId="0" applyFont="1" applyBorder="1" applyAlignment="1">
      <alignment horizontal="center" vertical="center" wrapText="1"/>
    </xf>
    <xf numFmtId="187" fontId="13" fillId="0" borderId="8" xfId="0" applyFont="1" applyBorder="1" applyAlignment="1">
      <alignment horizontal="center" vertical="center" wrapText="1"/>
    </xf>
    <xf numFmtId="187" fontId="23" fillId="0" borderId="408" xfId="0" applyFont="1" applyBorder="1" applyAlignment="1">
      <alignment horizontal="center" vertical="center" wrapText="1"/>
    </xf>
    <xf numFmtId="187" fontId="23" fillId="0" borderId="309" xfId="0" applyFont="1" applyBorder="1" applyAlignment="1">
      <alignment horizontal="center" vertical="center" wrapText="1"/>
    </xf>
    <xf numFmtId="187" fontId="36" fillId="0" borderId="8" xfId="0" applyFont="1" applyBorder="1" applyAlignment="1">
      <alignment horizontal="center" vertical="center" wrapText="1"/>
    </xf>
    <xf numFmtId="187" fontId="36" fillId="0" borderId="12" xfId="0" applyFont="1" applyBorder="1" applyAlignment="1">
      <alignment horizontal="center" vertical="center"/>
    </xf>
    <xf numFmtId="187" fontId="36" fillId="0" borderId="373" xfId="0" applyFont="1" applyBorder="1" applyAlignment="1">
      <alignment horizontal="center" vertical="center"/>
    </xf>
    <xf numFmtId="187" fontId="36" fillId="0" borderId="19" xfId="0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left" vertical="center" wrapText="1"/>
    </xf>
    <xf numFmtId="49" fontId="34" fillId="0" borderId="12" xfId="0" applyNumberFormat="1" applyFont="1" applyBorder="1" applyAlignment="1">
      <alignment horizontal="left" vertical="center"/>
    </xf>
    <xf numFmtId="49" fontId="34" fillId="0" borderId="19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314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8" fillId="0" borderId="408" xfId="0" applyNumberFormat="1" applyFont="1" applyBorder="1" applyAlignment="1">
      <alignment horizontal="left" vertical="center" wrapText="1"/>
    </xf>
    <xf numFmtId="49" fontId="8" fillId="0" borderId="353" xfId="0" applyNumberFormat="1" applyFont="1" applyBorder="1" applyAlignment="1">
      <alignment horizontal="left" vertical="center" wrapText="1"/>
    </xf>
    <xf numFmtId="49" fontId="8" fillId="0" borderId="373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187" fontId="58" fillId="0" borderId="8" xfId="0" applyFont="1" applyBorder="1" applyAlignment="1">
      <alignment horizontal="center" vertical="center" wrapText="1"/>
    </xf>
    <xf numFmtId="187" fontId="0" fillId="0" borderId="309" xfId="0" applyBorder="1" applyAlignment="1">
      <alignment horizontal="center" vertical="center"/>
    </xf>
    <xf numFmtId="187" fontId="0" fillId="0" borderId="408" xfId="0" applyBorder="1" applyAlignment="1">
      <alignment horizontal="center" vertical="center"/>
    </xf>
    <xf numFmtId="187" fontId="0" fillId="0" borderId="308" xfId="0" applyBorder="1" applyAlignment="1">
      <alignment horizontal="center" vertical="center"/>
    </xf>
    <xf numFmtId="187" fontId="31" fillId="6" borderId="154" xfId="0" applyFont="1" applyFill="1" applyBorder="1" applyAlignment="1">
      <alignment horizontal="center" vertical="center" wrapText="1"/>
    </xf>
    <xf numFmtId="187" fontId="31" fillId="6" borderId="157" xfId="0" applyFont="1" applyFill="1" applyBorder="1" applyAlignment="1">
      <alignment horizontal="center" vertical="center" wrapText="1"/>
    </xf>
    <xf numFmtId="187" fontId="31" fillId="6" borderId="159" xfId="0" applyFont="1" applyFill="1" applyBorder="1" applyAlignment="1">
      <alignment horizontal="center" vertical="center" wrapText="1"/>
    </xf>
    <xf numFmtId="187" fontId="6" fillId="0" borderId="8" xfId="0" applyFont="1" applyBorder="1" applyAlignment="1">
      <alignment horizontal="center" vertical="center" wrapText="1"/>
    </xf>
    <xf numFmtId="187" fontId="6" fillId="0" borderId="12" xfId="0" applyFont="1" applyBorder="1" applyAlignment="1">
      <alignment horizontal="center" vertical="center" wrapText="1"/>
    </xf>
    <xf numFmtId="187" fontId="6" fillId="0" borderId="408" xfId="0" applyFont="1" applyBorder="1" applyAlignment="1">
      <alignment horizontal="center" vertical="center" wrapText="1"/>
    </xf>
    <xf numFmtId="187" fontId="6" fillId="0" borderId="19" xfId="0" applyFont="1" applyBorder="1" applyAlignment="1">
      <alignment horizontal="center" vertical="center" wrapText="1"/>
    </xf>
    <xf numFmtId="187" fontId="91" fillId="0" borderId="8" xfId="0" applyFont="1" applyBorder="1" applyAlignment="1">
      <alignment horizontal="center" vertical="center" wrapText="1"/>
    </xf>
    <xf numFmtId="187" fontId="19" fillId="0" borderId="8" xfId="0" applyFont="1" applyBorder="1" applyAlignment="1">
      <alignment horizontal="center" vertical="center" wrapText="1"/>
    </xf>
    <xf numFmtId="187" fontId="19" fillId="0" borderId="12" xfId="0" applyFont="1" applyBorder="1" applyAlignment="1">
      <alignment horizontal="center" vertical="center"/>
    </xf>
    <xf numFmtId="187" fontId="19" fillId="0" borderId="19" xfId="0" applyFont="1" applyBorder="1" applyAlignment="1">
      <alignment horizontal="center" vertical="center"/>
    </xf>
    <xf numFmtId="187" fontId="19" fillId="0" borderId="12" xfId="0" applyFont="1" applyBorder="1" applyAlignment="1">
      <alignment horizontal="center" vertical="center" wrapText="1"/>
    </xf>
    <xf numFmtId="187" fontId="100" fillId="0" borderId="8" xfId="0" applyFont="1" applyBorder="1" applyAlignment="1">
      <alignment horizontal="center" vertical="center" wrapText="1"/>
    </xf>
    <xf numFmtId="187" fontId="8" fillId="0" borderId="156" xfId="0" applyFont="1" applyBorder="1" applyAlignment="1">
      <alignment horizontal="left" vertical="center" wrapText="1"/>
    </xf>
    <xf numFmtId="187" fontId="8" fillId="0" borderId="90" xfId="0" applyFont="1" applyBorder="1" applyAlignment="1">
      <alignment horizontal="left" vertical="center"/>
    </xf>
    <xf numFmtId="187" fontId="8" fillId="0" borderId="353" xfId="0" applyFont="1" applyBorder="1" applyAlignment="1">
      <alignment horizontal="left" vertical="center"/>
    </xf>
    <xf numFmtId="187" fontId="8" fillId="0" borderId="111" xfId="0" applyFont="1" applyBorder="1" applyAlignment="1">
      <alignment horizontal="left" vertical="center"/>
    </xf>
    <xf numFmtId="187" fontId="97" fillId="0" borderId="114" xfId="0" applyFont="1" applyBorder="1" applyAlignment="1">
      <alignment horizontal="left" vertical="center" wrapText="1"/>
    </xf>
    <xf numFmtId="187" fontId="1" fillId="0" borderId="115" xfId="0" applyFont="1" applyBorder="1" applyAlignment="1">
      <alignment horizontal="left" vertical="center" wrapText="1"/>
    </xf>
    <xf numFmtId="187" fontId="1" fillId="0" borderId="116" xfId="0" applyFont="1" applyBorder="1" applyAlignment="1">
      <alignment horizontal="left" vertical="center" wrapText="1"/>
    </xf>
    <xf numFmtId="187" fontId="2" fillId="0" borderId="59" xfId="0" applyFont="1" applyBorder="1" applyAlignment="1">
      <alignment horizontal="center" vertical="center"/>
    </xf>
    <xf numFmtId="187" fontId="2" fillId="0" borderId="60" xfId="0" applyFont="1" applyBorder="1" applyAlignment="1">
      <alignment horizontal="center" vertical="center"/>
    </xf>
    <xf numFmtId="187" fontId="2" fillId="0" borderId="61" xfId="0" applyFont="1" applyBorder="1" applyAlignment="1">
      <alignment horizontal="center" vertical="center"/>
    </xf>
    <xf numFmtId="187" fontId="27" fillId="6" borderId="47" xfId="0" applyFont="1" applyFill="1" applyBorder="1" applyAlignment="1">
      <alignment horizontal="left" vertical="center" wrapText="1"/>
    </xf>
    <xf numFmtId="187" fontId="27" fillId="6" borderId="62" xfId="0" applyFont="1" applyFill="1" applyBorder="1" applyAlignment="1">
      <alignment horizontal="left" vertical="center" wrapText="1"/>
    </xf>
    <xf numFmtId="187" fontId="27" fillId="6" borderId="111" xfId="0" applyFont="1" applyFill="1" applyBorder="1" applyAlignment="1">
      <alignment horizontal="left" vertical="center" wrapText="1"/>
    </xf>
    <xf numFmtId="187" fontId="1" fillId="0" borderId="20" xfId="0" applyFont="1" applyBorder="1" applyAlignment="1">
      <alignment horizontal="left" vertical="center" wrapText="1"/>
    </xf>
    <xf numFmtId="187" fontId="1" fillId="0" borderId="21" xfId="0" applyFont="1" applyBorder="1" applyAlignment="1">
      <alignment horizontal="left" vertical="center" wrapText="1"/>
    </xf>
    <xf numFmtId="187" fontId="1" fillId="0" borderId="129" xfId="0" applyFont="1" applyBorder="1" applyAlignment="1">
      <alignment horizontal="left" vertical="center" wrapText="1"/>
    </xf>
    <xf numFmtId="187" fontId="92" fillId="0" borderId="20" xfId="0" applyFont="1" applyBorder="1" applyAlignment="1">
      <alignment horizontal="left" vertical="center" wrapText="1"/>
    </xf>
    <xf numFmtId="187" fontId="27" fillId="0" borderId="21" xfId="0" applyFont="1" applyBorder="1" applyAlignment="1">
      <alignment horizontal="left" vertical="center" wrapText="1"/>
    </xf>
    <xf numFmtId="187" fontId="27" fillId="0" borderId="129" xfId="0" applyFont="1" applyBorder="1" applyAlignment="1">
      <alignment horizontal="left" vertical="center" wrapText="1"/>
    </xf>
    <xf numFmtId="187" fontId="146" fillId="0" borderId="321" xfId="0" applyFont="1" applyBorder="1" applyAlignment="1">
      <alignment horizontal="left" vertical="center" wrapText="1"/>
    </xf>
    <xf numFmtId="187" fontId="146" fillId="0" borderId="349" xfId="0" applyFont="1" applyBorder="1" applyAlignment="1">
      <alignment horizontal="left" vertical="center" wrapText="1"/>
    </xf>
    <xf numFmtId="187" fontId="146" fillId="0" borderId="350" xfId="0" applyFont="1" applyBorder="1" applyAlignment="1">
      <alignment horizontal="left" vertical="center" wrapText="1"/>
    </xf>
    <xf numFmtId="187" fontId="1" fillId="0" borderId="321" xfId="0" applyFont="1" applyBorder="1" applyAlignment="1">
      <alignment horizontal="left" vertical="center" wrapText="1"/>
    </xf>
    <xf numFmtId="187" fontId="1" fillId="0" borderId="349" xfId="0" applyFont="1" applyBorder="1" applyAlignment="1">
      <alignment horizontal="left" vertical="center"/>
    </xf>
    <xf numFmtId="187" fontId="1" fillId="0" borderId="350" xfId="0" applyFont="1" applyBorder="1" applyAlignment="1">
      <alignment horizontal="left" vertical="center"/>
    </xf>
    <xf numFmtId="187" fontId="26" fillId="0" borderId="135" xfId="0" applyFont="1" applyBorder="1" applyAlignment="1">
      <alignment horizontal="center" vertical="center" wrapText="1"/>
    </xf>
    <xf numFmtId="187" fontId="26" fillId="0" borderId="138" xfId="0" applyFont="1" applyBorder="1" applyAlignment="1">
      <alignment horizontal="center" vertical="center" wrapText="1"/>
    </xf>
    <xf numFmtId="187" fontId="26" fillId="0" borderId="141" xfId="0" applyFont="1" applyBorder="1" applyAlignment="1">
      <alignment horizontal="center" vertical="center" wrapText="1"/>
    </xf>
    <xf numFmtId="187" fontId="6" fillId="0" borderId="309" xfId="0" applyFont="1" applyBorder="1" applyAlignment="1">
      <alignment horizontal="center" vertical="center" wrapText="1"/>
    </xf>
    <xf numFmtId="187" fontId="6" fillId="0" borderId="132" xfId="0" applyFont="1" applyBorder="1" applyAlignment="1">
      <alignment horizontal="center" vertical="center" wrapText="1"/>
    </xf>
    <xf numFmtId="187" fontId="6" fillId="0" borderId="125" xfId="0" applyFont="1" applyBorder="1" applyAlignment="1">
      <alignment horizontal="center" vertical="center" wrapText="1"/>
    </xf>
    <xf numFmtId="187" fontId="6" fillId="0" borderId="329" xfId="0" applyFont="1" applyBorder="1" applyAlignment="1">
      <alignment horizontal="center" vertical="center" wrapText="1"/>
    </xf>
    <xf numFmtId="187" fontId="6" fillId="0" borderId="8" xfId="41" applyFont="1" applyBorder="1" applyAlignment="1">
      <alignment horizontal="center" vertical="center" wrapText="1"/>
    </xf>
    <xf numFmtId="187" fontId="6" fillId="0" borderId="309" xfId="41" applyFont="1" applyBorder="1" applyAlignment="1">
      <alignment horizontal="center" vertical="center" wrapText="1"/>
    </xf>
    <xf numFmtId="187" fontId="6" fillId="0" borderId="308" xfId="41" applyFont="1" applyBorder="1" applyAlignment="1">
      <alignment horizontal="center" vertical="center" wrapText="1"/>
    </xf>
    <xf numFmtId="187" fontId="42" fillId="0" borderId="307" xfId="0" applyFont="1" applyBorder="1" applyAlignment="1">
      <alignment horizontal="left" vertical="center" wrapText="1"/>
    </xf>
    <xf numFmtId="187" fontId="42" fillId="0" borderId="349" xfId="0" applyFont="1" applyBorder="1" applyAlignment="1">
      <alignment horizontal="left" vertical="center" wrapText="1"/>
    </xf>
    <xf numFmtId="187" fontId="42" fillId="0" borderId="350" xfId="0" applyFont="1" applyBorder="1" applyAlignment="1">
      <alignment horizontal="left" vertical="center" wrapText="1"/>
    </xf>
    <xf numFmtId="187" fontId="17" fillId="0" borderId="2" xfId="0" applyFont="1" applyBorder="1" applyAlignment="1">
      <alignment horizontal="right" vertical="center"/>
    </xf>
    <xf numFmtId="187" fontId="1" fillId="0" borderId="349" xfId="0" applyFont="1" applyBorder="1" applyAlignment="1">
      <alignment horizontal="left" vertical="center" wrapText="1"/>
    </xf>
    <xf numFmtId="187" fontId="1" fillId="0" borderId="350" xfId="0" applyFont="1" applyBorder="1" applyAlignment="1">
      <alignment horizontal="left" vertical="center" wrapText="1"/>
    </xf>
    <xf numFmtId="187" fontId="27" fillId="0" borderId="321" xfId="0" applyFont="1" applyBorder="1" applyAlignment="1">
      <alignment horizontal="left" vertical="center" wrapText="1"/>
    </xf>
    <xf numFmtId="187" fontId="27" fillId="0" borderId="349" xfId="0" applyFont="1" applyBorder="1" applyAlignment="1">
      <alignment horizontal="left" vertical="center" wrapText="1"/>
    </xf>
    <xf numFmtId="187" fontId="27" fillId="0" borderId="350" xfId="0" applyFont="1" applyBorder="1" applyAlignment="1">
      <alignment horizontal="left" vertical="center" wrapText="1"/>
    </xf>
    <xf numFmtId="187" fontId="8" fillId="0" borderId="8" xfId="0" applyFont="1" applyBorder="1" applyAlignment="1">
      <alignment horizontal="left" vertical="center" wrapText="1"/>
    </xf>
    <xf numFmtId="187" fontId="8" fillId="0" borderId="12" xfId="0" applyFont="1" applyBorder="1" applyAlignment="1">
      <alignment horizontal="left" vertical="center" wrapText="1"/>
    </xf>
    <xf numFmtId="187" fontId="8" fillId="0" borderId="408" xfId="0" applyFont="1" applyBorder="1" applyAlignment="1">
      <alignment horizontal="left" vertical="center" wrapText="1"/>
    </xf>
    <xf numFmtId="187" fontId="8" fillId="0" borderId="12" xfId="0" applyFont="1" applyBorder="1" applyAlignment="1">
      <alignment horizontal="left" vertical="center"/>
    </xf>
    <xf numFmtId="187" fontId="8" fillId="0" borderId="19" xfId="0" applyFont="1" applyBorder="1" applyAlignment="1">
      <alignment horizontal="left" vertical="center"/>
    </xf>
    <xf numFmtId="187" fontId="8" fillId="0" borderId="353" xfId="0" applyFont="1" applyBorder="1" applyAlignment="1">
      <alignment horizontal="left" vertical="center" wrapText="1"/>
    </xf>
    <xf numFmtId="187" fontId="8" fillId="0" borderId="309" xfId="0" applyFont="1" applyBorder="1" applyAlignment="1">
      <alignment horizontal="left" vertical="center"/>
    </xf>
    <xf numFmtId="187" fontId="8" fillId="0" borderId="408" xfId="0" applyFont="1" applyBorder="1" applyAlignment="1">
      <alignment horizontal="left" vertical="center"/>
    </xf>
    <xf numFmtId="3" fontId="1" fillId="0" borderId="47" xfId="0" applyNumberFormat="1" applyFont="1" applyBorder="1" applyAlignment="1">
      <alignment horizontal="left" vertical="center" wrapText="1"/>
    </xf>
    <xf numFmtId="3" fontId="29" fillId="0" borderId="62" xfId="0" applyNumberFormat="1" applyFont="1" applyBorder="1" applyAlignment="1">
      <alignment horizontal="left" vertical="center" wrapText="1"/>
    </xf>
    <xf numFmtId="3" fontId="29" fillId="0" borderId="111" xfId="0" applyNumberFormat="1" applyFont="1" applyBorder="1" applyAlignment="1">
      <alignment horizontal="left" vertical="center" wrapText="1"/>
    </xf>
    <xf numFmtId="187" fontId="91" fillId="0" borderId="330" xfId="0" applyFont="1" applyBorder="1" applyAlignment="1">
      <alignment horizontal="center" vertical="center" wrapText="1"/>
    </xf>
    <xf numFmtId="187" fontId="4" fillId="0" borderId="149" xfId="0" applyFont="1" applyBorder="1" applyAlignment="1">
      <alignment horizontal="center" vertical="center"/>
    </xf>
    <xf numFmtId="187" fontId="4" fillId="0" borderId="150" xfId="0" applyFont="1" applyBorder="1" applyAlignment="1">
      <alignment horizontal="center" vertical="center"/>
    </xf>
    <xf numFmtId="187" fontId="1" fillId="0" borderId="318" xfId="0" applyFont="1" applyBorder="1" applyAlignment="1">
      <alignment horizontal="left" vertical="center" wrapText="1"/>
    </xf>
    <xf numFmtId="187" fontId="1" fillId="0" borderId="319" xfId="0" applyFont="1" applyBorder="1" applyAlignment="1">
      <alignment horizontal="left" vertical="center" wrapText="1"/>
    </xf>
    <xf numFmtId="187" fontId="6" fillId="0" borderId="443" xfId="0" applyFont="1" applyBorder="1" applyAlignment="1">
      <alignment horizontal="center" vertical="center" wrapText="1"/>
    </xf>
    <xf numFmtId="187" fontId="6" fillId="0" borderId="300" xfId="0" applyFont="1" applyBorder="1" applyAlignment="1">
      <alignment horizontal="center" vertical="center" wrapText="1"/>
    </xf>
    <xf numFmtId="187" fontId="32" fillId="0" borderId="8" xfId="0" applyFont="1" applyBorder="1" applyAlignment="1">
      <alignment horizontal="center" vertical="center" wrapText="1"/>
    </xf>
    <xf numFmtId="187" fontId="32" fillId="0" borderId="12" xfId="0" applyFont="1" applyBorder="1" applyAlignment="1">
      <alignment horizontal="center" vertical="center" wrapText="1"/>
    </xf>
    <xf numFmtId="187" fontId="32" fillId="0" borderId="19" xfId="0" applyFont="1" applyBorder="1" applyAlignment="1">
      <alignment horizontal="center" vertical="center" wrapText="1"/>
    </xf>
    <xf numFmtId="187" fontId="32" fillId="0" borderId="408" xfId="0" applyFont="1" applyBorder="1" applyAlignment="1">
      <alignment horizontal="center" vertical="center" wrapText="1"/>
    </xf>
    <xf numFmtId="187" fontId="24" fillId="0" borderId="8" xfId="0" applyFont="1" applyBorder="1" applyAlignment="1">
      <alignment horizontal="left" vertical="center" wrapText="1"/>
    </xf>
    <xf numFmtId="187" fontId="24" fillId="0" borderId="12" xfId="0" applyFont="1" applyBorder="1" applyAlignment="1">
      <alignment horizontal="left" vertical="center" wrapText="1"/>
    </xf>
    <xf numFmtId="187" fontId="24" fillId="0" borderId="408" xfId="0" applyFont="1" applyBorder="1" applyAlignment="1">
      <alignment horizontal="left" vertical="center" wrapText="1"/>
    </xf>
    <xf numFmtId="187" fontId="24" fillId="0" borderId="353" xfId="0" applyFont="1" applyBorder="1" applyAlignment="1">
      <alignment horizontal="left" vertical="center" wrapText="1"/>
    </xf>
    <xf numFmtId="187" fontId="2" fillId="0" borderId="1" xfId="0" applyFont="1" applyBorder="1" applyAlignment="1">
      <alignment horizontal="right" vertical="center"/>
    </xf>
    <xf numFmtId="178" fontId="27" fillId="3" borderId="47" xfId="0" applyNumberFormat="1" applyFont="1" applyFill="1" applyBorder="1" applyAlignment="1">
      <alignment horizontal="left" vertical="center" wrapText="1"/>
    </xf>
    <xf numFmtId="178" fontId="27" fillId="3" borderId="62" xfId="0" applyNumberFormat="1" applyFont="1" applyFill="1" applyBorder="1" applyAlignment="1">
      <alignment horizontal="left" vertical="center" wrapText="1"/>
    </xf>
    <xf numFmtId="178" fontId="27" fillId="3" borderId="111" xfId="0" applyNumberFormat="1" applyFont="1" applyFill="1" applyBorder="1" applyAlignment="1">
      <alignment horizontal="left" vertical="center" wrapText="1"/>
    </xf>
    <xf numFmtId="178" fontId="27" fillId="3" borderId="430" xfId="0" applyNumberFormat="1" applyFont="1" applyFill="1" applyBorder="1" applyAlignment="1">
      <alignment horizontal="left" vertical="center" wrapText="1"/>
    </xf>
    <xf numFmtId="178" fontId="27" fillId="3" borderId="432" xfId="0" applyNumberFormat="1" applyFont="1" applyFill="1" applyBorder="1" applyAlignment="1">
      <alignment horizontal="left" vertical="center" wrapText="1"/>
    </xf>
    <xf numFmtId="178" fontId="27" fillId="3" borderId="431" xfId="0" applyNumberFormat="1" applyFont="1" applyFill="1" applyBorder="1" applyAlignment="1">
      <alignment horizontal="left" vertical="center" wrapText="1"/>
    </xf>
    <xf numFmtId="187" fontId="42" fillId="0" borderId="396" xfId="0" applyFont="1" applyFill="1" applyBorder="1" applyAlignment="1">
      <alignment horizontal="left" vertical="center" wrapText="1"/>
    </xf>
    <xf numFmtId="187" fontId="42" fillId="0" borderId="397" xfId="0" applyFont="1" applyFill="1" applyBorder="1" applyAlignment="1">
      <alignment horizontal="left" vertical="center" wrapText="1"/>
    </xf>
    <xf numFmtId="187" fontId="42" fillId="0" borderId="398" xfId="0" applyFont="1" applyFill="1" applyBorder="1" applyAlignment="1">
      <alignment horizontal="left" vertical="center" wrapText="1"/>
    </xf>
    <xf numFmtId="187" fontId="32" fillId="0" borderId="417" xfId="0" applyFont="1" applyBorder="1" applyAlignment="1">
      <alignment horizontal="center" vertical="center" wrapText="1"/>
    </xf>
    <xf numFmtId="187" fontId="32" fillId="0" borderId="406" xfId="0" applyFont="1" applyBorder="1" applyAlignment="1">
      <alignment horizontal="center" vertical="center" wrapText="1"/>
    </xf>
    <xf numFmtId="187" fontId="142" fillId="0" borderId="108" xfId="0" applyNumberFormat="1" applyFont="1" applyFill="1" applyBorder="1" applyAlignment="1" applyProtection="1">
      <alignment horizontal="center" vertical="center" wrapText="1"/>
    </xf>
    <xf numFmtId="187" fontId="142" fillId="0" borderId="109" xfId="0" applyNumberFormat="1" applyFont="1" applyFill="1" applyBorder="1" applyAlignment="1" applyProtection="1">
      <alignment horizontal="center" vertical="center" wrapText="1"/>
    </xf>
    <xf numFmtId="187" fontId="142" fillId="0" borderId="110" xfId="0" applyNumberFormat="1" applyFont="1" applyFill="1" applyBorder="1" applyAlignment="1" applyProtection="1">
      <alignment horizontal="center" vertical="center" wrapText="1"/>
    </xf>
    <xf numFmtId="187" fontId="21" fillId="0" borderId="1" xfId="0" applyFont="1" applyBorder="1" applyAlignment="1">
      <alignment horizontal="center" vertical="center" wrapText="1"/>
    </xf>
    <xf numFmtId="187" fontId="22" fillId="0" borderId="80" xfId="0" applyFont="1" applyBorder="1" applyAlignment="1">
      <alignment horizontal="right" vertical="center" wrapText="1"/>
    </xf>
    <xf numFmtId="187" fontId="23" fillId="0" borderId="52" xfId="0" applyFont="1" applyBorder="1" applyAlignment="1">
      <alignment horizontal="center" vertical="center" wrapText="1"/>
    </xf>
    <xf numFmtId="187" fontId="23" fillId="0" borderId="53" xfId="0" applyFont="1" applyBorder="1" applyAlignment="1">
      <alignment horizontal="center" vertical="center" wrapText="1"/>
    </xf>
    <xf numFmtId="187" fontId="23" fillId="0" borderId="94" xfId="0" applyFont="1" applyBorder="1" applyAlignment="1">
      <alignment horizontal="center" vertical="center" wrapText="1"/>
    </xf>
    <xf numFmtId="187" fontId="23" fillId="0" borderId="97" xfId="0" applyFont="1" applyBorder="1" applyAlignment="1">
      <alignment horizontal="center" vertical="center" wrapText="1"/>
    </xf>
    <xf numFmtId="187" fontId="23" fillId="0" borderId="100" xfId="0" applyFont="1" applyBorder="1" applyAlignment="1">
      <alignment horizontal="center" vertical="center" wrapText="1"/>
    </xf>
    <xf numFmtId="187" fontId="23" fillId="0" borderId="107" xfId="0" applyFont="1" applyBorder="1" applyAlignment="1">
      <alignment horizontal="center" vertical="center" wrapText="1"/>
    </xf>
    <xf numFmtId="187" fontId="24" fillId="0" borderId="87" xfId="0" applyFont="1" applyBorder="1" applyAlignment="1">
      <alignment horizontal="left" vertical="center" wrapText="1"/>
    </xf>
    <xf numFmtId="187" fontId="24" fillId="0" borderId="90" xfId="0" applyFont="1" applyBorder="1" applyAlignment="1">
      <alignment horizontal="left" vertical="center" wrapText="1"/>
    </xf>
    <xf numFmtId="187" fontId="24" fillId="0" borderId="314" xfId="0" applyFont="1" applyBorder="1" applyAlignment="1">
      <alignment horizontal="left" vertical="center" wrapText="1"/>
    </xf>
    <xf numFmtId="3" fontId="4" fillId="3" borderId="211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187" fontId="6" fillId="0" borderId="12" xfId="0" applyFont="1" applyBorder="1" applyAlignment="1">
      <alignment horizontal="center" vertical="center"/>
    </xf>
    <xf numFmtId="187" fontId="6" fillId="0" borderId="19" xfId="0" applyFont="1" applyBorder="1" applyAlignment="1">
      <alignment horizontal="center" vertical="center"/>
    </xf>
    <xf numFmtId="187" fontId="6" fillId="0" borderId="8" xfId="0" applyFont="1" applyBorder="1" applyAlignment="1">
      <alignment horizontal="center" vertical="center"/>
    </xf>
    <xf numFmtId="187" fontId="6" fillId="0" borderId="408" xfId="0" applyFont="1" applyBorder="1" applyAlignment="1">
      <alignment horizontal="center" vertical="center"/>
    </xf>
    <xf numFmtId="187" fontId="100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/>
    </xf>
    <xf numFmtId="49" fontId="8" fillId="0" borderId="314" xfId="0" applyNumberFormat="1" applyFont="1" applyBorder="1" applyAlignment="1">
      <alignment horizontal="left" vertical="center"/>
    </xf>
    <xf numFmtId="49" fontId="8" fillId="0" borderId="408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187" fontId="6" fillId="0" borderId="417" xfId="0" applyFont="1" applyBorder="1" applyAlignment="1">
      <alignment horizontal="center" vertical="center"/>
    </xf>
    <xf numFmtId="187" fontId="6" fillId="0" borderId="406" xfId="0" applyFont="1" applyBorder="1" applyAlignment="1">
      <alignment horizontal="center" vertical="center"/>
    </xf>
    <xf numFmtId="187" fontId="9" fillId="3" borderId="20" xfId="0" applyFont="1" applyFill="1" applyBorder="1" applyAlignment="1">
      <alignment horizontal="left" vertical="center" wrapText="1"/>
    </xf>
    <xf numFmtId="187" fontId="9" fillId="3" borderId="21" xfId="0" applyFont="1" applyFill="1" applyBorder="1" applyAlignment="1">
      <alignment horizontal="left" vertical="center" wrapText="1"/>
    </xf>
    <xf numFmtId="187" fontId="9" fillId="0" borderId="55" xfId="0" applyFont="1" applyBorder="1" applyAlignment="1">
      <alignment horizontal="left" vertical="center" wrapText="1"/>
    </xf>
    <xf numFmtId="187" fontId="9" fillId="0" borderId="56" xfId="0" applyFont="1" applyBorder="1" applyAlignment="1">
      <alignment horizontal="left" vertical="center" wrapText="1"/>
    </xf>
    <xf numFmtId="187" fontId="13" fillId="0" borderId="12" xfId="0" applyFont="1" applyBorder="1" applyAlignment="1">
      <alignment horizontal="center" vertical="center" wrapText="1"/>
    </xf>
    <xf numFmtId="187" fontId="13" fillId="0" borderId="19" xfId="0" applyFont="1" applyBorder="1" applyAlignment="1">
      <alignment horizontal="center" vertical="center" wrapText="1"/>
    </xf>
    <xf numFmtId="187" fontId="15" fillId="0" borderId="41" xfId="0" applyFont="1" applyBorder="1" applyAlignment="1">
      <alignment horizontal="center" vertical="center" wrapText="1"/>
    </xf>
    <xf numFmtId="187" fontId="15" fillId="0" borderId="43" xfId="0" applyFont="1" applyBorder="1" applyAlignment="1">
      <alignment horizontal="center" vertical="center" wrapText="1"/>
    </xf>
    <xf numFmtId="187" fontId="15" fillId="0" borderId="47" xfId="0" applyFont="1" applyBorder="1" applyAlignment="1">
      <alignment horizontal="center" vertical="center" wrapText="1"/>
    </xf>
    <xf numFmtId="187" fontId="6" fillId="0" borderId="3" xfId="0" applyFont="1" applyBorder="1" applyAlignment="1">
      <alignment horizontal="center" vertical="center" wrapText="1"/>
    </xf>
    <xf numFmtId="187" fontId="4" fillId="3" borderId="52" xfId="0" applyFont="1" applyFill="1" applyBorder="1" applyAlignment="1">
      <alignment horizontal="center" vertical="center" wrapText="1"/>
    </xf>
    <xf numFmtId="187" fontId="4" fillId="3" borderId="53" xfId="0" applyFont="1" applyFill="1" applyBorder="1" applyAlignment="1">
      <alignment horizontal="center" vertical="center" wrapText="1"/>
    </xf>
    <xf numFmtId="187" fontId="4" fillId="3" borderId="54" xfId="0" applyFont="1" applyFill="1" applyBorder="1" applyAlignment="1">
      <alignment horizontal="center" vertical="center" wrapText="1"/>
    </xf>
    <xf numFmtId="187" fontId="3" fillId="0" borderId="2" xfId="0" applyFont="1" applyBorder="1" applyAlignment="1">
      <alignment horizontal="center" vertical="center"/>
    </xf>
    <xf numFmtId="187" fontId="12" fillId="3" borderId="20" xfId="0" applyFont="1" applyFill="1" applyBorder="1" applyAlignment="1">
      <alignment horizontal="left" vertical="center" wrapText="1"/>
    </xf>
    <xf numFmtId="187" fontId="4" fillId="3" borderId="8" xfId="0" applyFont="1" applyFill="1" applyBorder="1" applyAlignment="1">
      <alignment horizontal="center" vertical="center" wrapText="1"/>
    </xf>
    <xf numFmtId="187" fontId="4" fillId="3" borderId="12" xfId="0" applyFont="1" applyFill="1" applyBorder="1" applyAlignment="1">
      <alignment horizontal="center" vertical="center" wrapText="1"/>
    </xf>
    <xf numFmtId="187" fontId="4" fillId="3" borderId="19" xfId="0" applyFont="1" applyFill="1" applyBorder="1" applyAlignment="1">
      <alignment horizontal="center" vertical="center" wrapText="1"/>
    </xf>
  </cellXfs>
  <cellStyles count="74">
    <cellStyle name="_x000a_mouse.drv=lm" xfId="6"/>
    <cellStyle name="_ET_STYLE_NoName_00_" xfId="10"/>
    <cellStyle name="no dec" xfId="16"/>
    <cellStyle name="Normal_APR" xfId="19"/>
    <cellStyle name="Standard_01 Standard HK" xfId="14"/>
    <cellStyle name="Währung [0]_01 Standard HK" xfId="18"/>
    <cellStyle name="Währung_01 Standard HK" xfId="12"/>
    <cellStyle name="W鋒rung [0]_Profit_Topdown" xfId="3"/>
    <cellStyle name="W鋒rung_Profit_Topdown" xfId="2"/>
    <cellStyle name="百分比 2" xfId="7"/>
    <cellStyle name="百分比 2 2" xfId="13"/>
    <cellStyle name="常规" xfId="0" builtinId="0"/>
    <cellStyle name="常规 127" xfId="20"/>
    <cellStyle name="常规 127 2" xfId="5"/>
    <cellStyle name="常规 127 2 2" xfId="22"/>
    <cellStyle name="常规 127 3" xfId="15"/>
    <cellStyle name="常规 127 4" xfId="17"/>
    <cellStyle name="常规 127 4 2" xfId="23"/>
    <cellStyle name="常规 127 4 2 2" xfId="24"/>
    <cellStyle name="常规 127 4 3" xfId="25"/>
    <cellStyle name="常规 2" xfId="26"/>
    <cellStyle name="常规 2 2" xfId="27"/>
    <cellStyle name="常规 2 2 2" xfId="28"/>
    <cellStyle name="常规 2 2 2 2" xfId="29"/>
    <cellStyle name="常规 2 2 2 2 2" xfId="30"/>
    <cellStyle name="常规 2 2 2 3" xfId="31"/>
    <cellStyle name="常规 2 2 3" xfId="32"/>
    <cellStyle name="常规 2 2 3 2" xfId="33"/>
    <cellStyle name="常规 2 2 4" xfId="1"/>
    <cellStyle name="常规 2 3" xfId="34"/>
    <cellStyle name="常规 2 3 2" xfId="35"/>
    <cellStyle name="常规 2 4" xfId="36"/>
    <cellStyle name="常规 2 6" xfId="37"/>
    <cellStyle name="常规 2 6 2" xfId="38"/>
    <cellStyle name="常规 2 6 2 2" xfId="39"/>
    <cellStyle name="常规 2 6 3" xfId="40"/>
    <cellStyle name="常规 3" xfId="41"/>
    <cellStyle name="常规 3 2" xfId="42"/>
    <cellStyle name="常规 3 2 2" xfId="43"/>
    <cellStyle name="常规 3 3" xfId="44"/>
    <cellStyle name="常规 4" xfId="45"/>
    <cellStyle name="常规 4 2" xfId="46"/>
    <cellStyle name="常规 4 2 2" xfId="47"/>
    <cellStyle name="常规 4 3" xfId="48"/>
    <cellStyle name="常规 5" xfId="49"/>
    <cellStyle name="常规 5 2" xfId="11"/>
    <cellStyle name="常规 6" xfId="8"/>
    <cellStyle name="常规 6 2" xfId="50"/>
    <cellStyle name="常规 6 2 2" xfId="51"/>
    <cellStyle name="常规 6 3" xfId="52"/>
    <cellStyle name="常规 7" xfId="53"/>
    <cellStyle name="常规 7 2" xfId="54"/>
    <cellStyle name="常规 8" xfId="55"/>
    <cellStyle name="常规 9" xfId="56"/>
    <cellStyle name="常规_11111111111" xfId="57"/>
    <cellStyle name="常规_价-自" xfId="58"/>
    <cellStyle name="常规_一汽-大众" xfId="59"/>
    <cellStyle name="超链接" xfId="4" builtinId="8"/>
    <cellStyle name="超链接 2" xfId="21"/>
    <cellStyle name="超链接 2 2" xfId="60"/>
    <cellStyle name="超链接 3" xfId="61"/>
    <cellStyle name="普通_laroux" xfId="62"/>
    <cellStyle name="千分位[0]_laroux" xfId="63"/>
    <cellStyle name="千分位_laroux" xfId="64"/>
    <cellStyle name="千位[0]_laroux" xfId="65"/>
    <cellStyle name="千位_laroux" xfId="66"/>
    <cellStyle name="千位分隔 2" xfId="67"/>
    <cellStyle name="千位分隔 2 2" xfId="68"/>
    <cellStyle name="千位分隔 2 2 2" xfId="69"/>
    <cellStyle name="千位分隔 2 3" xfId="70"/>
    <cellStyle name="千位分隔 3" xfId="71"/>
    <cellStyle name="千位分隔 3 2" xfId="9"/>
    <cellStyle name="千位分隔 4" xfId="72"/>
    <cellStyle name="千位分隔 4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527050</xdr:colOff>
      <xdr:row>1</xdr:row>
      <xdr:rowOff>31750</xdr:rowOff>
    </xdr:from>
    <xdr:to>
      <xdr:col>7</xdr:col>
      <xdr:colOff>977900</xdr:colOff>
      <xdr:row>3</xdr:row>
      <xdr:rowOff>746125</xdr:rowOff>
    </xdr:to>
    <xdr:pic>
      <xdr:nvPicPr>
        <xdr:cNvPr id="414528" name="图片 2" descr="无标题.jpg">
          <a:extLst>
            <a:ext uri="{FF2B5EF4-FFF2-40B4-BE49-F238E27FC236}">
              <a16:creationId xmlns="" xmlns:a16="http://schemas.microsoft.com/office/drawing/2014/main" id="{00000000-0008-0000-0200-00004053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997700" y="222250"/>
          <a:ext cx="1409700" cy="134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38</xdr:row>
      <xdr:rowOff>0</xdr:rowOff>
    </xdr:from>
    <xdr:to>
      <xdr:col>5</xdr:col>
      <xdr:colOff>600075</xdr:colOff>
      <xdr:row>38</xdr:row>
      <xdr:rowOff>9525</xdr:rowOff>
    </xdr:to>
    <xdr:pic>
      <xdr:nvPicPr>
        <xdr:cNvPr id="2" name="Picture 20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38</xdr:row>
      <xdr:rowOff>0</xdr:rowOff>
    </xdr:from>
    <xdr:to>
      <xdr:col>5</xdr:col>
      <xdr:colOff>600075</xdr:colOff>
      <xdr:row>38</xdr:row>
      <xdr:rowOff>133350</xdr:rowOff>
    </xdr:to>
    <xdr:pic>
      <xdr:nvPicPr>
        <xdr:cNvPr id="3" name="Picture 21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38</xdr:row>
      <xdr:rowOff>0</xdr:rowOff>
    </xdr:from>
    <xdr:to>
      <xdr:col>5</xdr:col>
      <xdr:colOff>600075</xdr:colOff>
      <xdr:row>38</xdr:row>
      <xdr:rowOff>133350</xdr:rowOff>
    </xdr:to>
    <xdr:pic>
      <xdr:nvPicPr>
        <xdr:cNvPr id="4" name="Picture 22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38</xdr:row>
      <xdr:rowOff>0</xdr:rowOff>
    </xdr:from>
    <xdr:to>
      <xdr:col>5</xdr:col>
      <xdr:colOff>600075</xdr:colOff>
      <xdr:row>38</xdr:row>
      <xdr:rowOff>9525</xdr:rowOff>
    </xdr:to>
    <xdr:pic>
      <xdr:nvPicPr>
        <xdr:cNvPr id="5" name="Picture 20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38</xdr:row>
      <xdr:rowOff>0</xdr:rowOff>
    </xdr:from>
    <xdr:to>
      <xdr:col>5</xdr:col>
      <xdr:colOff>600075</xdr:colOff>
      <xdr:row>38</xdr:row>
      <xdr:rowOff>133350</xdr:rowOff>
    </xdr:to>
    <xdr:pic>
      <xdr:nvPicPr>
        <xdr:cNvPr id="6" name="Picture 21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38</xdr:row>
      <xdr:rowOff>0</xdr:rowOff>
    </xdr:from>
    <xdr:to>
      <xdr:col>5</xdr:col>
      <xdr:colOff>600075</xdr:colOff>
      <xdr:row>38</xdr:row>
      <xdr:rowOff>133350</xdr:rowOff>
    </xdr:to>
    <xdr:pic>
      <xdr:nvPicPr>
        <xdr:cNvPr id="7" name="Picture 22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32778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533400</xdr:colOff>
      <xdr:row>23</xdr:row>
      <xdr:rowOff>9525</xdr:rowOff>
    </xdr:to>
    <xdr:pic>
      <xdr:nvPicPr>
        <xdr:cNvPr id="8" name="Picture 19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23950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133350</xdr:rowOff>
    </xdr:to>
    <xdr:pic>
      <xdr:nvPicPr>
        <xdr:cNvPr id="9" name="Picture 200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2395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0" name="Picture 19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23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133350</xdr:rowOff>
    </xdr:to>
    <xdr:pic>
      <xdr:nvPicPr>
        <xdr:cNvPr id="11" name="Picture 210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43952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2" name="Picture 201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43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3" name="Picture 20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4" name="Picture 211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80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533400</xdr:colOff>
      <xdr:row>29</xdr:row>
      <xdr:rowOff>9525</xdr:rowOff>
    </xdr:to>
    <xdr:pic>
      <xdr:nvPicPr>
        <xdr:cNvPr id="15" name="Picture 202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18014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838200</xdr:colOff>
      <xdr:row>32</xdr:row>
      <xdr:rowOff>9525</xdr:rowOff>
    </xdr:to>
    <xdr:pic>
      <xdr:nvPicPr>
        <xdr:cNvPr id="16" name="Picture 21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00200" y="12344400"/>
          <a:ext cx="8382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32</xdr:row>
      <xdr:rowOff>0</xdr:rowOff>
    </xdr:from>
    <xdr:to>
      <xdr:col>5</xdr:col>
      <xdr:colOff>600075</xdr:colOff>
      <xdr:row>32</xdr:row>
      <xdr:rowOff>133350</xdr:rowOff>
    </xdr:to>
    <xdr:pic>
      <xdr:nvPicPr>
        <xdr:cNvPr id="17" name="Picture 20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32</xdr:row>
      <xdr:rowOff>0</xdr:rowOff>
    </xdr:from>
    <xdr:to>
      <xdr:col>5</xdr:col>
      <xdr:colOff>600075</xdr:colOff>
      <xdr:row>32</xdr:row>
      <xdr:rowOff>9525</xdr:rowOff>
    </xdr:to>
    <xdr:pic>
      <xdr:nvPicPr>
        <xdr:cNvPr id="18" name="Picture 21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32</xdr:row>
      <xdr:rowOff>0</xdr:rowOff>
    </xdr:from>
    <xdr:to>
      <xdr:col>5</xdr:col>
      <xdr:colOff>600075</xdr:colOff>
      <xdr:row>32</xdr:row>
      <xdr:rowOff>133350</xdr:rowOff>
    </xdr:to>
    <xdr:pic>
      <xdr:nvPicPr>
        <xdr:cNvPr id="19" name="Picture 222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32</xdr:row>
      <xdr:rowOff>0</xdr:rowOff>
    </xdr:from>
    <xdr:to>
      <xdr:col>5</xdr:col>
      <xdr:colOff>600075</xdr:colOff>
      <xdr:row>32</xdr:row>
      <xdr:rowOff>133350</xdr:rowOff>
    </xdr:to>
    <xdr:pic>
      <xdr:nvPicPr>
        <xdr:cNvPr id="20" name="Picture 22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32</xdr:row>
      <xdr:rowOff>0</xdr:rowOff>
    </xdr:from>
    <xdr:to>
      <xdr:col>5</xdr:col>
      <xdr:colOff>600075</xdr:colOff>
      <xdr:row>32</xdr:row>
      <xdr:rowOff>133350</xdr:rowOff>
    </xdr:to>
    <xdr:pic>
      <xdr:nvPicPr>
        <xdr:cNvPr id="21" name="Picture 221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32</xdr:row>
      <xdr:rowOff>0</xdr:rowOff>
    </xdr:from>
    <xdr:to>
      <xdr:col>6</xdr:col>
      <xdr:colOff>304800</xdr:colOff>
      <xdr:row>32</xdr:row>
      <xdr:rowOff>9525</xdr:rowOff>
    </xdr:to>
    <xdr:pic>
      <xdr:nvPicPr>
        <xdr:cNvPr id="22" name="Picture 212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32</xdr:row>
      <xdr:rowOff>0</xdr:rowOff>
    </xdr:from>
    <xdr:to>
      <xdr:col>5</xdr:col>
      <xdr:colOff>600075</xdr:colOff>
      <xdr:row>32</xdr:row>
      <xdr:rowOff>9525</xdr:rowOff>
    </xdr:to>
    <xdr:pic>
      <xdr:nvPicPr>
        <xdr:cNvPr id="23" name="Picture 217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32</xdr:row>
      <xdr:rowOff>0</xdr:rowOff>
    </xdr:from>
    <xdr:to>
      <xdr:col>6</xdr:col>
      <xdr:colOff>304800</xdr:colOff>
      <xdr:row>32</xdr:row>
      <xdr:rowOff>9525</xdr:rowOff>
    </xdr:to>
    <xdr:pic>
      <xdr:nvPicPr>
        <xdr:cNvPr id="24" name="Picture 216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32</xdr:row>
      <xdr:rowOff>0</xdr:rowOff>
    </xdr:from>
    <xdr:to>
      <xdr:col>5</xdr:col>
      <xdr:colOff>600075</xdr:colOff>
      <xdr:row>32</xdr:row>
      <xdr:rowOff>9525</xdr:rowOff>
    </xdr:to>
    <xdr:pic>
      <xdr:nvPicPr>
        <xdr:cNvPr id="25" name="Picture 215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32</xdr:row>
      <xdr:rowOff>0</xdr:rowOff>
    </xdr:from>
    <xdr:to>
      <xdr:col>6</xdr:col>
      <xdr:colOff>304800</xdr:colOff>
      <xdr:row>32</xdr:row>
      <xdr:rowOff>9525</xdr:rowOff>
    </xdr:to>
    <xdr:pic>
      <xdr:nvPicPr>
        <xdr:cNvPr id="26" name="Picture 206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32</xdr:row>
      <xdr:rowOff>0</xdr:rowOff>
    </xdr:from>
    <xdr:to>
      <xdr:col>5</xdr:col>
      <xdr:colOff>600075</xdr:colOff>
      <xdr:row>32</xdr:row>
      <xdr:rowOff>133350</xdr:rowOff>
    </xdr:to>
    <xdr:pic>
      <xdr:nvPicPr>
        <xdr:cNvPr id="27" name="Picture 21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32</xdr:row>
      <xdr:rowOff>0</xdr:rowOff>
    </xdr:from>
    <xdr:to>
      <xdr:col>5</xdr:col>
      <xdr:colOff>600075</xdr:colOff>
      <xdr:row>32</xdr:row>
      <xdr:rowOff>133350</xdr:rowOff>
    </xdr:to>
    <xdr:pic>
      <xdr:nvPicPr>
        <xdr:cNvPr id="28" name="Picture 20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32</xdr:row>
      <xdr:rowOff>0</xdr:rowOff>
    </xdr:from>
    <xdr:to>
      <xdr:col>5</xdr:col>
      <xdr:colOff>600075</xdr:colOff>
      <xdr:row>32</xdr:row>
      <xdr:rowOff>9525</xdr:rowOff>
    </xdr:to>
    <xdr:pic>
      <xdr:nvPicPr>
        <xdr:cNvPr id="29" name="Picture 205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32</xdr:row>
      <xdr:rowOff>0</xdr:rowOff>
    </xdr:from>
    <xdr:to>
      <xdr:col>5</xdr:col>
      <xdr:colOff>600075</xdr:colOff>
      <xdr:row>32</xdr:row>
      <xdr:rowOff>9525</xdr:rowOff>
    </xdr:to>
    <xdr:pic>
      <xdr:nvPicPr>
        <xdr:cNvPr id="30" name="Picture 207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3580" y="1234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533400</xdr:colOff>
      <xdr:row>23</xdr:row>
      <xdr:rowOff>9525</xdr:rowOff>
    </xdr:to>
    <xdr:pic>
      <xdr:nvPicPr>
        <xdr:cNvPr id="77" name="Picture 198">
          <a:extLst>
            <a:ext uri="{FF2B5EF4-FFF2-40B4-BE49-F238E27FC236}">
              <a16:creationId xmlns="" xmlns:a16="http://schemas.microsoft.com/office/drawing/2014/main" id="{00000000-0008-0000-0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66198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133350</xdr:rowOff>
    </xdr:to>
    <xdr:pic>
      <xdr:nvPicPr>
        <xdr:cNvPr id="78" name="Picture 200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66198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79" name="Picture 199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133350</xdr:rowOff>
    </xdr:to>
    <xdr:pic>
      <xdr:nvPicPr>
        <xdr:cNvPr id="80" name="Picture 210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68199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81" name="Picture 201">
          <a:extLst>
            <a:ext uri="{FF2B5EF4-FFF2-40B4-BE49-F238E27FC236}">
              <a16:creationId xmlns="" xmlns:a16="http://schemas.microsoft.com/office/drawing/2014/main" id="{00000000-0008-0000-0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681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82" name="Picture 211">
          <a:extLst>
            <a:ext uri="{FF2B5EF4-FFF2-40B4-BE49-F238E27FC236}">
              <a16:creationId xmlns="" xmlns:a16="http://schemas.microsoft.com/office/drawing/2014/main" id="{00000000-0008-0000-0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18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83" name="Picture 203">
          <a:extLst>
            <a:ext uri="{FF2B5EF4-FFF2-40B4-BE49-F238E27FC236}">
              <a16:creationId xmlns="" xmlns:a16="http://schemas.microsoft.com/office/drawing/2014/main" id="{00000000-0008-0000-0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18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533400</xdr:colOff>
      <xdr:row>29</xdr:row>
      <xdr:rowOff>9525</xdr:rowOff>
    </xdr:to>
    <xdr:pic>
      <xdr:nvPicPr>
        <xdr:cNvPr id="84" name="Picture 202">
          <a:extLst>
            <a:ext uri="{FF2B5EF4-FFF2-40B4-BE49-F238E27FC236}">
              <a16:creationId xmlns="" xmlns:a16="http://schemas.microsoft.com/office/drawing/2014/main" id="{00000000-0008-0000-0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18185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9</xdr:col>
      <xdr:colOff>228600</xdr:colOff>
      <xdr:row>32</xdr:row>
      <xdr:rowOff>9525</xdr:rowOff>
    </xdr:to>
    <xdr:pic>
      <xdr:nvPicPr>
        <xdr:cNvPr id="85" name="Picture 219">
          <a:extLst>
            <a:ext uri="{FF2B5EF4-FFF2-40B4-BE49-F238E27FC236}">
              <a16:creationId xmlns="" xmlns:a16="http://schemas.microsoft.com/office/drawing/2014/main" id="{00000000-0008-0000-0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600200" y="7724775"/>
          <a:ext cx="8382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133350</xdr:rowOff>
    </xdr:to>
    <xdr:pic>
      <xdr:nvPicPr>
        <xdr:cNvPr id="86" name="Picture 204">
          <a:extLst>
            <a:ext uri="{FF2B5EF4-FFF2-40B4-BE49-F238E27FC236}">
              <a16:creationId xmlns="" xmlns:a16="http://schemas.microsoft.com/office/drawing/2014/main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87" name="Picture 213">
          <a:extLst>
            <a:ext uri="{FF2B5EF4-FFF2-40B4-BE49-F238E27FC236}">
              <a16:creationId xmlns="" xmlns:a16="http://schemas.microsoft.com/office/drawing/2014/main" id="{00000000-0008-0000-0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533400</xdr:colOff>
      <xdr:row>32</xdr:row>
      <xdr:rowOff>9525</xdr:rowOff>
    </xdr:to>
    <xdr:pic>
      <xdr:nvPicPr>
        <xdr:cNvPr id="88" name="Picture 212">
          <a:extLst>
            <a:ext uri="{FF2B5EF4-FFF2-40B4-BE49-F238E27FC236}">
              <a16:creationId xmlns="" xmlns:a16="http://schemas.microsoft.com/office/drawing/2014/main" id="{00000000-0008-0000-0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533400</xdr:colOff>
      <xdr:row>32</xdr:row>
      <xdr:rowOff>9525</xdr:rowOff>
    </xdr:to>
    <xdr:pic>
      <xdr:nvPicPr>
        <xdr:cNvPr id="89" name="Picture 216">
          <a:extLst>
            <a:ext uri="{FF2B5EF4-FFF2-40B4-BE49-F238E27FC236}">
              <a16:creationId xmlns="" xmlns:a16="http://schemas.microsoft.com/office/drawing/2014/main" id="{00000000-0008-0000-0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133350</xdr:rowOff>
    </xdr:to>
    <xdr:pic>
      <xdr:nvPicPr>
        <xdr:cNvPr id="90" name="Picture 222">
          <a:extLst>
            <a:ext uri="{FF2B5EF4-FFF2-40B4-BE49-F238E27FC236}">
              <a16:creationId xmlns="" xmlns:a16="http://schemas.microsoft.com/office/drawing/2014/main" id="{00000000-0008-0000-0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133350</xdr:rowOff>
    </xdr:to>
    <xdr:pic>
      <xdr:nvPicPr>
        <xdr:cNvPr id="91" name="Picture 221">
          <a:extLst>
            <a:ext uri="{FF2B5EF4-FFF2-40B4-BE49-F238E27FC236}">
              <a16:creationId xmlns="" xmlns:a16="http://schemas.microsoft.com/office/drawing/2014/main" id="{00000000-0008-0000-0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133350</xdr:rowOff>
    </xdr:to>
    <xdr:pic>
      <xdr:nvPicPr>
        <xdr:cNvPr id="92" name="Picture 214">
          <a:extLst>
            <a:ext uri="{FF2B5EF4-FFF2-40B4-BE49-F238E27FC236}">
              <a16:creationId xmlns="" xmlns:a16="http://schemas.microsoft.com/office/drawing/2014/main" id="{00000000-0008-0000-0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93" name="Picture 207">
          <a:extLst>
            <a:ext uri="{FF2B5EF4-FFF2-40B4-BE49-F238E27FC236}">
              <a16:creationId xmlns="" xmlns:a16="http://schemas.microsoft.com/office/drawing/2014/main" id="{00000000-0008-0000-0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94" name="Picture 217">
          <a:extLst>
            <a:ext uri="{FF2B5EF4-FFF2-40B4-BE49-F238E27FC236}">
              <a16:creationId xmlns="" xmlns:a16="http://schemas.microsoft.com/office/drawing/2014/main" id="{00000000-0008-0000-0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133350</xdr:rowOff>
    </xdr:to>
    <xdr:pic>
      <xdr:nvPicPr>
        <xdr:cNvPr id="95" name="Picture 223">
          <a:extLst>
            <a:ext uri="{FF2B5EF4-FFF2-40B4-BE49-F238E27FC236}">
              <a16:creationId xmlns="" xmlns:a16="http://schemas.microsoft.com/office/drawing/2014/main" id="{00000000-0008-0000-0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96" name="Picture 205">
          <a:extLst>
            <a:ext uri="{FF2B5EF4-FFF2-40B4-BE49-F238E27FC236}">
              <a16:creationId xmlns="" xmlns:a16="http://schemas.microsoft.com/office/drawing/2014/main" id="{00000000-0008-0000-0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97" name="Picture 215">
          <a:extLst>
            <a:ext uri="{FF2B5EF4-FFF2-40B4-BE49-F238E27FC236}">
              <a16:creationId xmlns="" xmlns:a16="http://schemas.microsoft.com/office/drawing/2014/main" id="{00000000-0008-0000-0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133350</xdr:rowOff>
    </xdr:to>
    <xdr:pic>
      <xdr:nvPicPr>
        <xdr:cNvPr id="98" name="Picture 208">
          <a:extLst>
            <a:ext uri="{FF2B5EF4-FFF2-40B4-BE49-F238E27FC236}">
              <a16:creationId xmlns="" xmlns:a16="http://schemas.microsoft.com/office/drawing/2014/main" id="{00000000-0008-0000-0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533400</xdr:colOff>
      <xdr:row>32</xdr:row>
      <xdr:rowOff>9525</xdr:rowOff>
    </xdr:to>
    <xdr:pic>
      <xdr:nvPicPr>
        <xdr:cNvPr id="99" name="Picture 206">
          <a:extLst>
            <a:ext uri="{FF2B5EF4-FFF2-40B4-BE49-F238E27FC236}">
              <a16:creationId xmlns="" xmlns:a16="http://schemas.microsoft.com/office/drawing/2014/main" id="{00000000-0008-0000-0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77247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533400</xdr:colOff>
      <xdr:row>23</xdr:row>
      <xdr:rowOff>9525</xdr:rowOff>
    </xdr:to>
    <xdr:pic>
      <xdr:nvPicPr>
        <xdr:cNvPr id="62" name="Picture 19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408622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133350</xdr:rowOff>
    </xdr:to>
    <xdr:pic>
      <xdr:nvPicPr>
        <xdr:cNvPr id="63" name="Picture 200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408622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4" name="Picture 19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133350</xdr:rowOff>
    </xdr:to>
    <xdr:pic>
      <xdr:nvPicPr>
        <xdr:cNvPr id="65" name="Picture 210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42862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66" name="Picture 201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7" name="Picture 20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555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8" name="Picture 211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555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533400</xdr:colOff>
      <xdr:row>31</xdr:row>
      <xdr:rowOff>9525</xdr:rowOff>
    </xdr:to>
    <xdr:pic>
      <xdr:nvPicPr>
        <xdr:cNvPr id="69" name="Picture 202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55530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70" name="Picture 20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666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133350</xdr:rowOff>
    </xdr:to>
    <xdr:pic>
      <xdr:nvPicPr>
        <xdr:cNvPr id="71" name="Picture 21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66675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133350</xdr:rowOff>
    </xdr:to>
    <xdr:pic>
      <xdr:nvPicPr>
        <xdr:cNvPr id="72" name="Picture 22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66675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133350</xdr:rowOff>
    </xdr:to>
    <xdr:pic>
      <xdr:nvPicPr>
        <xdr:cNvPr id="73" name="Picture 225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19761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133350</xdr:rowOff>
    </xdr:to>
    <xdr:pic>
      <xdr:nvPicPr>
        <xdr:cNvPr id="74" name="Picture 227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19761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75" name="Picture 226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197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133350</xdr:rowOff>
    </xdr:to>
    <xdr:pic>
      <xdr:nvPicPr>
        <xdr:cNvPr id="76" name="Picture 23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197610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00" name="Picture 22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197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01" name="Picture 242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217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133350</xdr:rowOff>
    </xdr:to>
    <xdr:pic>
      <xdr:nvPicPr>
        <xdr:cNvPr id="102" name="Picture 245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217612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03" name="Picture 246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253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04" name="Picture 24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253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533400</xdr:colOff>
      <xdr:row>41</xdr:row>
      <xdr:rowOff>9525</xdr:rowOff>
    </xdr:to>
    <xdr:pic>
      <xdr:nvPicPr>
        <xdr:cNvPr id="105" name="Picture 24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95950" y="1253807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533400</xdr:colOff>
      <xdr:row>23</xdr:row>
      <xdr:rowOff>9525</xdr:rowOff>
    </xdr:to>
    <xdr:pic>
      <xdr:nvPicPr>
        <xdr:cNvPr id="106" name="Picture 19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252412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133350</xdr:rowOff>
    </xdr:to>
    <xdr:pic>
      <xdr:nvPicPr>
        <xdr:cNvPr id="107" name="Picture 200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252412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108" name="Picture 19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2524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133350</xdr:rowOff>
    </xdr:to>
    <xdr:pic>
      <xdr:nvPicPr>
        <xdr:cNvPr id="109" name="Picture 210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27241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10" name="Picture 201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11" name="Picture 20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12" name="Picture 211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533400</xdr:colOff>
      <xdr:row>31</xdr:row>
      <xdr:rowOff>9525</xdr:rowOff>
    </xdr:to>
    <xdr:pic>
      <xdr:nvPicPr>
        <xdr:cNvPr id="113" name="Picture 202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4171950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14" name="Picture 209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133350</xdr:rowOff>
    </xdr:to>
    <xdr:pic>
      <xdr:nvPicPr>
        <xdr:cNvPr id="115" name="Picture 21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52863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133350</xdr:rowOff>
    </xdr:to>
    <xdr:pic>
      <xdr:nvPicPr>
        <xdr:cNvPr id="116" name="Picture 22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52863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133350</xdr:rowOff>
    </xdr:to>
    <xdr:pic>
      <xdr:nvPicPr>
        <xdr:cNvPr id="117" name="Picture 225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97726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133350</xdr:rowOff>
    </xdr:to>
    <xdr:pic>
      <xdr:nvPicPr>
        <xdr:cNvPr id="118" name="Picture 227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97726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19" name="Picture 226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977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133350</xdr:rowOff>
    </xdr:to>
    <xdr:pic>
      <xdr:nvPicPr>
        <xdr:cNvPr id="120" name="Picture 23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9772650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121" name="Picture 228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977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9525</xdr:rowOff>
    </xdr:to>
    <xdr:pic>
      <xdr:nvPicPr>
        <xdr:cNvPr id="122" name="Picture 242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9972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9525</xdr:colOff>
      <xdr:row>39</xdr:row>
      <xdr:rowOff>133350</xdr:rowOff>
    </xdr:to>
    <xdr:pic>
      <xdr:nvPicPr>
        <xdr:cNvPr id="123" name="Picture 245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9972675"/>
          <a:ext cx="95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24" name="Picture 246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1033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9525</xdr:colOff>
      <xdr:row>41</xdr:row>
      <xdr:rowOff>9525</xdr:rowOff>
    </xdr:to>
    <xdr:pic>
      <xdr:nvPicPr>
        <xdr:cNvPr id="125" name="Picture 244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10334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533400</xdr:colOff>
      <xdr:row>41</xdr:row>
      <xdr:rowOff>9525</xdr:rowOff>
    </xdr:to>
    <xdr:pic>
      <xdr:nvPicPr>
        <xdr:cNvPr id="126" name="Picture 243" descr="http://www.bmw.com.cn/_common/html/img/palette/1x1_trans.gif">
          <a:extLst>
            <a:ext uri="{FF2B5EF4-FFF2-40B4-BE49-F238E27FC236}">
              <a16:creationId xmlns="" xmlns:a16="http://schemas.microsoft.com/office/drawing/2014/main" id="{00000000-0008-0000-03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389370" y="10334625"/>
          <a:ext cx="5334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J74" sqref="J74"/>
    </sheetView>
  </sheetViews>
  <sheetFormatPr defaultColWidth="8" defaultRowHeight="14.25"/>
  <cols>
    <col min="1" max="1" width="5.25" customWidth="1"/>
    <col min="2" max="9" width="11.125" customWidth="1"/>
    <col min="10" max="10" width="5.75" customWidth="1"/>
  </cols>
  <sheetData>
    <row r="1" spans="1:10" ht="15.75" customHeight="1">
      <c r="A1" s="820"/>
      <c r="B1" s="821"/>
      <c r="C1" s="821"/>
      <c r="D1" s="820"/>
      <c r="E1" s="821"/>
      <c r="F1" s="821"/>
      <c r="G1" s="820"/>
      <c r="H1" s="821"/>
      <c r="I1" s="821"/>
      <c r="J1" s="822"/>
    </row>
    <row r="2" spans="1:10" ht="35.25" customHeight="1">
      <c r="A2" s="823"/>
      <c r="B2" s="1046" t="s">
        <v>0</v>
      </c>
      <c r="C2" s="1047"/>
      <c r="D2" s="1047"/>
      <c r="E2" s="1047"/>
      <c r="F2" s="1047"/>
      <c r="G2" s="1047"/>
      <c r="H2" s="1047"/>
      <c r="I2" s="1048"/>
      <c r="J2" s="822"/>
    </row>
    <row r="3" spans="1:10" ht="24.75" customHeight="1">
      <c r="A3" s="824"/>
      <c r="B3" s="1049" t="s">
        <v>1447</v>
      </c>
      <c r="C3" s="1050"/>
      <c r="D3" s="1050"/>
      <c r="E3" s="1050"/>
      <c r="F3" s="1050"/>
      <c r="G3" s="1050"/>
      <c r="H3" s="1050"/>
      <c r="I3" s="1051"/>
      <c r="J3" s="825"/>
    </row>
    <row r="4" spans="1:10" ht="12" customHeight="1">
      <c r="A4" s="824"/>
      <c r="B4" s="1052"/>
      <c r="C4" s="1053"/>
      <c r="D4" s="1053"/>
      <c r="E4" s="1053"/>
      <c r="F4" s="1053"/>
      <c r="G4" s="1053"/>
      <c r="H4" s="1053"/>
      <c r="I4" s="1054"/>
      <c r="J4" s="825"/>
    </row>
    <row r="5" spans="1:10" ht="30" customHeight="1">
      <c r="A5" s="820"/>
      <c r="B5" s="1044" t="s">
        <v>1</v>
      </c>
      <c r="C5" s="1045"/>
      <c r="D5" s="1044" t="s">
        <v>2</v>
      </c>
      <c r="E5" s="1045"/>
      <c r="F5" s="1044" t="s">
        <v>3</v>
      </c>
      <c r="G5" s="1045"/>
      <c r="H5" s="1044" t="s">
        <v>4</v>
      </c>
      <c r="I5" s="1045"/>
      <c r="J5" s="826"/>
    </row>
    <row r="6" spans="1:10" s="180" customFormat="1" ht="27.75" customHeight="1">
      <c r="A6" s="827"/>
      <c r="B6" s="1028" t="s">
        <v>1037</v>
      </c>
      <c r="C6" s="1029"/>
      <c r="D6" s="1032" t="s">
        <v>900</v>
      </c>
      <c r="E6" s="1033"/>
      <c r="F6" s="1028" t="s">
        <v>1005</v>
      </c>
      <c r="G6" s="1029"/>
      <c r="H6" s="1032" t="s">
        <v>1006</v>
      </c>
      <c r="I6" s="1033"/>
      <c r="J6" s="828"/>
    </row>
    <row r="7" spans="1:10" s="180" customFormat="1" ht="27.75" customHeight="1">
      <c r="A7" s="827"/>
      <c r="B7" s="1030"/>
      <c r="C7" s="1031"/>
      <c r="D7" s="1034"/>
      <c r="E7" s="1035"/>
      <c r="F7" s="1030"/>
      <c r="G7" s="1031"/>
      <c r="H7" s="1034"/>
      <c r="I7" s="1035"/>
      <c r="J7" s="828"/>
    </row>
    <row r="8" spans="1:10" ht="16.149999999999999" customHeight="1">
      <c r="A8" s="824"/>
      <c r="B8" s="829"/>
      <c r="C8" s="830"/>
      <c r="D8" s="831"/>
      <c r="E8" s="829"/>
      <c r="F8" s="829"/>
      <c r="G8" s="830"/>
      <c r="H8" s="829"/>
      <c r="I8" s="831"/>
      <c r="J8" s="825"/>
    </row>
    <row r="9" spans="1:10" ht="30" customHeight="1">
      <c r="A9" s="820"/>
      <c r="B9" s="1044" t="s">
        <v>5</v>
      </c>
      <c r="C9" s="1045"/>
      <c r="D9" s="1044" t="s">
        <v>6</v>
      </c>
      <c r="E9" s="1045"/>
      <c r="F9" s="1044" t="s">
        <v>7</v>
      </c>
      <c r="G9" s="1045"/>
      <c r="H9" s="1044" t="s">
        <v>8</v>
      </c>
      <c r="I9" s="1045"/>
      <c r="J9" s="826"/>
    </row>
    <row r="10" spans="1:10" s="219" customFormat="1" ht="27.75" customHeight="1">
      <c r="A10" s="832"/>
      <c r="B10" s="1036" t="s">
        <v>1007</v>
      </c>
      <c r="C10" s="1037"/>
      <c r="D10" s="1059" t="s">
        <v>9</v>
      </c>
      <c r="E10" s="1060"/>
      <c r="F10" s="1055" t="s">
        <v>10</v>
      </c>
      <c r="G10" s="1056"/>
      <c r="H10" s="1055" t="s">
        <v>1330</v>
      </c>
      <c r="I10" s="1056"/>
      <c r="J10" s="828"/>
    </row>
    <row r="11" spans="1:10" s="219" customFormat="1" ht="27.75" customHeight="1">
      <c r="A11" s="832"/>
      <c r="B11" s="1038"/>
      <c r="C11" s="1039"/>
      <c r="D11" s="1061"/>
      <c r="E11" s="1062"/>
      <c r="F11" s="1057"/>
      <c r="G11" s="1058"/>
      <c r="H11" s="1057"/>
      <c r="I11" s="1058"/>
      <c r="J11" s="828"/>
    </row>
    <row r="12" spans="1:10" ht="16.149999999999999" customHeight="1">
      <c r="A12" s="824"/>
      <c r="B12" s="833"/>
      <c r="C12" s="830"/>
      <c r="D12" s="829"/>
      <c r="E12" s="833"/>
      <c r="F12" s="830"/>
      <c r="G12" s="829"/>
      <c r="H12" s="829"/>
      <c r="I12" s="829"/>
      <c r="J12" s="825"/>
    </row>
    <row r="13" spans="1:10" ht="30" customHeight="1">
      <c r="A13" s="820"/>
      <c r="B13" s="1044" t="s">
        <v>11</v>
      </c>
      <c r="C13" s="1045"/>
      <c r="D13" s="1044" t="s">
        <v>12</v>
      </c>
      <c r="E13" s="1045"/>
      <c r="F13" s="1044" t="s">
        <v>1038</v>
      </c>
      <c r="G13" s="1045"/>
      <c r="H13" s="1044" t="s">
        <v>15</v>
      </c>
      <c r="I13" s="1045"/>
      <c r="J13" s="826"/>
    </row>
    <row r="14" spans="1:10" s="180" customFormat="1" ht="27.75" customHeight="1">
      <c r="A14" s="827"/>
      <c r="B14" s="1040" t="s">
        <v>13</v>
      </c>
      <c r="C14" s="1041"/>
      <c r="D14" s="1040" t="s">
        <v>14</v>
      </c>
      <c r="E14" s="1041"/>
      <c r="F14" s="1032" t="s">
        <v>1039</v>
      </c>
      <c r="G14" s="1033"/>
      <c r="H14" s="1040" t="s">
        <v>18</v>
      </c>
      <c r="I14" s="1041"/>
      <c r="J14" s="828"/>
    </row>
    <row r="15" spans="1:10" s="180" customFormat="1" ht="27.75" customHeight="1">
      <c r="A15" s="827"/>
      <c r="B15" s="1042"/>
      <c r="C15" s="1043"/>
      <c r="D15" s="1042"/>
      <c r="E15" s="1043"/>
      <c r="F15" s="1034"/>
      <c r="G15" s="1035"/>
      <c r="H15" s="1042"/>
      <c r="I15" s="1043"/>
      <c r="J15" s="828"/>
    </row>
    <row r="16" spans="1:10" ht="16.149999999999999" customHeight="1">
      <c r="A16" s="820"/>
      <c r="B16" s="829"/>
      <c r="C16" s="830"/>
      <c r="D16" s="829"/>
      <c r="E16" s="830"/>
      <c r="F16" s="829"/>
      <c r="G16" s="831"/>
      <c r="H16" s="829"/>
      <c r="I16" s="829"/>
    </row>
    <row r="17" spans="1:10" ht="30" customHeight="1">
      <c r="A17" s="820"/>
      <c r="B17" s="1044" t="s">
        <v>16</v>
      </c>
      <c r="C17" s="1045"/>
      <c r="D17" s="1044" t="s">
        <v>17</v>
      </c>
      <c r="E17" s="1045"/>
      <c r="F17" s="1044" t="s">
        <v>21</v>
      </c>
      <c r="G17" s="1045"/>
      <c r="H17" s="1044" t="s">
        <v>20</v>
      </c>
      <c r="I17" s="1045"/>
      <c r="J17" s="826"/>
    </row>
    <row r="18" spans="1:10" ht="27.75" customHeight="1">
      <c r="A18" s="820"/>
      <c r="B18" s="1040" t="s">
        <v>19</v>
      </c>
      <c r="C18" s="1041"/>
      <c r="D18" s="1028" t="s">
        <v>1305</v>
      </c>
      <c r="E18" s="1029"/>
      <c r="F18" s="1040" t="s">
        <v>23</v>
      </c>
      <c r="G18" s="1041"/>
      <c r="H18" s="1055" t="s">
        <v>1438</v>
      </c>
      <c r="I18" s="1056"/>
      <c r="J18" s="834"/>
    </row>
    <row r="19" spans="1:10" ht="27.75" customHeight="1">
      <c r="A19" s="820"/>
      <c r="B19" s="1042"/>
      <c r="C19" s="1043"/>
      <c r="D19" s="1030"/>
      <c r="E19" s="1031"/>
      <c r="F19" s="1042"/>
      <c r="G19" s="1043"/>
      <c r="H19" s="1057"/>
      <c r="I19" s="1058"/>
      <c r="J19" s="834"/>
    </row>
    <row r="20" spans="1:10" ht="16.149999999999999" customHeight="1">
      <c r="A20" s="820"/>
      <c r="B20" s="835"/>
      <c r="C20" s="835"/>
      <c r="D20" s="500"/>
      <c r="E20" s="836"/>
      <c r="F20" s="837"/>
      <c r="G20" s="837"/>
      <c r="H20" s="836"/>
      <c r="I20" s="836"/>
      <c r="J20" s="838"/>
    </row>
    <row r="21" spans="1:10" ht="30" customHeight="1">
      <c r="A21" s="820"/>
      <c r="B21" s="1044" t="s">
        <v>22</v>
      </c>
      <c r="C21" s="1045"/>
      <c r="D21" s="1044" t="s">
        <v>1040</v>
      </c>
      <c r="E21" s="1045"/>
      <c r="F21" s="1044" t="s">
        <v>1041</v>
      </c>
      <c r="G21" s="1045"/>
      <c r="H21" s="1044" t="s">
        <v>1042</v>
      </c>
      <c r="I21" s="1045"/>
      <c r="J21" s="834"/>
    </row>
    <row r="22" spans="1:10" ht="27.75" customHeight="1">
      <c r="A22" s="820"/>
      <c r="B22" s="1040" t="s">
        <v>1439</v>
      </c>
      <c r="C22" s="1041"/>
      <c r="D22" s="1040" t="s">
        <v>1043</v>
      </c>
      <c r="E22" s="1041"/>
      <c r="F22" s="1040" t="s">
        <v>1043</v>
      </c>
      <c r="G22" s="1041"/>
      <c r="H22" s="1040" t="s">
        <v>1043</v>
      </c>
      <c r="I22" s="1041"/>
      <c r="J22" s="834"/>
    </row>
    <row r="23" spans="1:10" ht="27.75" customHeight="1">
      <c r="A23" s="820"/>
      <c r="B23" s="1042"/>
      <c r="C23" s="1043"/>
      <c r="D23" s="1042"/>
      <c r="E23" s="1043"/>
      <c r="F23" s="1042"/>
      <c r="G23" s="1043"/>
      <c r="H23" s="1042"/>
      <c r="I23" s="1043"/>
      <c r="J23" s="834"/>
    </row>
    <row r="24" spans="1:10">
      <c r="A24" s="823"/>
      <c r="B24" s="839"/>
      <c r="C24" s="839"/>
      <c r="D24" s="839"/>
      <c r="E24" s="839"/>
      <c r="F24" s="839"/>
      <c r="G24" s="839"/>
      <c r="H24" s="839"/>
      <c r="I24" s="839"/>
      <c r="J24" s="826"/>
    </row>
    <row r="25" spans="1:10" ht="18" customHeight="1">
      <c r="A25" s="840"/>
      <c r="B25" s="1063" t="s">
        <v>720</v>
      </c>
      <c r="C25" s="1064"/>
      <c r="D25" s="1064"/>
      <c r="E25" s="1064"/>
      <c r="F25" s="1064"/>
      <c r="G25" s="1064"/>
      <c r="H25" s="1064"/>
      <c r="I25" s="1065"/>
      <c r="J25" s="825"/>
    </row>
    <row r="26" spans="1:10" ht="10.5" customHeight="1">
      <c r="A26" s="840"/>
      <c r="B26" s="1069"/>
      <c r="C26" s="1070"/>
      <c r="D26" s="1070"/>
      <c r="E26" s="1070"/>
      <c r="F26" s="1070"/>
      <c r="G26" s="1070"/>
      <c r="H26" s="1070"/>
      <c r="I26" s="1071"/>
      <c r="J26" s="825"/>
    </row>
    <row r="27" spans="1:10">
      <c r="A27" s="840"/>
      <c r="B27" s="1066" t="s">
        <v>25</v>
      </c>
      <c r="C27" s="1067"/>
      <c r="D27" s="1067"/>
      <c r="E27" s="1067"/>
      <c r="F27" s="1067"/>
      <c r="G27" s="1067"/>
      <c r="H27" s="1067"/>
      <c r="I27" s="1068"/>
      <c r="J27" s="825"/>
    </row>
    <row r="28" spans="1:10">
      <c r="A28" s="840"/>
      <c r="B28" s="1066" t="s">
        <v>26</v>
      </c>
      <c r="C28" s="1067"/>
      <c r="D28" s="1067"/>
      <c r="E28" s="1067"/>
      <c r="F28" s="1067"/>
      <c r="G28" s="1067"/>
      <c r="H28" s="1067"/>
      <c r="I28" s="1068"/>
      <c r="J28" s="825"/>
    </row>
    <row r="29" spans="1:10">
      <c r="A29" s="840"/>
      <c r="B29" s="1066" t="s">
        <v>27</v>
      </c>
      <c r="C29" s="1067"/>
      <c r="D29" s="1067"/>
      <c r="E29" s="1067"/>
      <c r="F29" s="1067"/>
      <c r="G29" s="1067"/>
      <c r="H29" s="1067"/>
      <c r="I29" s="1068"/>
      <c r="J29" s="825"/>
    </row>
    <row r="30" spans="1:10">
      <c r="A30" s="840"/>
      <c r="B30" s="1066"/>
      <c r="C30" s="1067"/>
      <c r="D30" s="1067"/>
      <c r="E30" s="1067"/>
      <c r="F30" s="1067"/>
      <c r="G30" s="1067"/>
      <c r="H30" s="1067"/>
      <c r="I30" s="1068"/>
      <c r="J30" s="825"/>
    </row>
    <row r="31" spans="1:10">
      <c r="A31" s="840"/>
      <c r="B31" s="1024" t="s">
        <v>719</v>
      </c>
      <c r="C31" s="1025"/>
      <c r="D31" s="1025"/>
      <c r="E31" s="1025"/>
      <c r="F31" s="1025"/>
      <c r="G31" s="1025"/>
      <c r="H31" s="1025"/>
      <c r="I31" s="1025"/>
      <c r="J31" s="1025"/>
    </row>
    <row r="32" spans="1:10">
      <c r="A32" s="1023"/>
      <c r="B32" s="1024" t="s">
        <v>1448</v>
      </c>
      <c r="C32" s="1025"/>
      <c r="D32" s="1025"/>
      <c r="E32" s="1025"/>
      <c r="F32" s="1025"/>
      <c r="G32" s="1025"/>
      <c r="H32" s="1025"/>
      <c r="I32" s="1025"/>
      <c r="J32" s="1025"/>
    </row>
    <row r="33" spans="1:10">
      <c r="A33" s="1023"/>
      <c r="B33" s="1024" t="s">
        <v>1446</v>
      </c>
      <c r="C33" s="1025"/>
      <c r="D33" s="1025"/>
      <c r="E33" s="1025"/>
      <c r="F33" s="1025"/>
      <c r="G33" s="1025"/>
      <c r="H33" s="1025"/>
      <c r="I33" s="1025"/>
      <c r="J33" s="1025"/>
    </row>
    <row r="34" spans="1:10">
      <c r="A34" s="1002"/>
      <c r="B34" s="1024" t="s">
        <v>1437</v>
      </c>
      <c r="C34" s="1025"/>
      <c r="D34" s="1025"/>
      <c r="E34" s="1025"/>
      <c r="F34" s="1025"/>
      <c r="G34" s="1025"/>
      <c r="H34" s="1025"/>
      <c r="I34" s="1025"/>
      <c r="J34" s="1025"/>
    </row>
    <row r="35" spans="1:10">
      <c r="A35" s="1002"/>
      <c r="B35" s="1024" t="s">
        <v>1425</v>
      </c>
      <c r="C35" s="1025"/>
      <c r="D35" s="1025"/>
      <c r="E35" s="1025"/>
      <c r="F35" s="1025"/>
      <c r="G35" s="1025"/>
      <c r="H35" s="1025"/>
      <c r="I35" s="1025"/>
      <c r="J35" s="1025"/>
    </row>
    <row r="36" spans="1:10">
      <c r="A36" s="1002"/>
      <c r="B36" s="1024" t="s">
        <v>1397</v>
      </c>
      <c r="C36" s="1025"/>
      <c r="D36" s="1025"/>
      <c r="E36" s="1025"/>
      <c r="F36" s="1025"/>
      <c r="G36" s="1025"/>
      <c r="H36" s="1025"/>
      <c r="I36" s="1025"/>
      <c r="J36" s="1025"/>
    </row>
    <row r="37" spans="1:10">
      <c r="A37" s="1002"/>
      <c r="B37" s="1024" t="s">
        <v>1387</v>
      </c>
      <c r="C37" s="1025"/>
      <c r="D37" s="1025"/>
      <c r="E37" s="1025"/>
      <c r="F37" s="1025"/>
      <c r="G37" s="1025"/>
      <c r="H37" s="1025"/>
      <c r="I37" s="1025"/>
      <c r="J37" s="1025"/>
    </row>
    <row r="38" spans="1:10">
      <c r="A38" s="1002"/>
      <c r="B38" s="1024" t="s">
        <v>1386</v>
      </c>
      <c r="C38" s="1025"/>
      <c r="D38" s="1025"/>
      <c r="E38" s="1025"/>
      <c r="F38" s="1025"/>
      <c r="G38" s="1025"/>
      <c r="H38" s="1025"/>
      <c r="I38" s="1025"/>
      <c r="J38" s="1025"/>
    </row>
    <row r="39" spans="1:10">
      <c r="A39" s="1002"/>
      <c r="B39" s="1024" t="s">
        <v>1343</v>
      </c>
      <c r="C39" s="1025"/>
      <c r="D39" s="1025"/>
      <c r="E39" s="1025"/>
      <c r="F39" s="1025"/>
      <c r="G39" s="1025"/>
      <c r="H39" s="1025"/>
      <c r="I39" s="1025"/>
      <c r="J39" s="1025"/>
    </row>
    <row r="40" spans="1:10">
      <c r="A40" s="1002"/>
      <c r="B40" s="1024" t="s">
        <v>1341</v>
      </c>
      <c r="C40" s="1025"/>
      <c r="D40" s="1025"/>
      <c r="E40" s="1025"/>
      <c r="F40" s="1025"/>
      <c r="G40" s="1025"/>
      <c r="H40" s="1025"/>
      <c r="I40" s="1025"/>
      <c r="J40" s="1025"/>
    </row>
    <row r="41" spans="1:10">
      <c r="A41" s="1002"/>
      <c r="B41" s="1024" t="s">
        <v>1329</v>
      </c>
      <c r="C41" s="1025"/>
      <c r="D41" s="1025"/>
      <c r="E41" s="1025"/>
      <c r="F41" s="1025"/>
      <c r="G41" s="1025"/>
      <c r="H41" s="1025"/>
      <c r="I41" s="1025"/>
      <c r="J41" s="1025"/>
    </row>
    <row r="42" spans="1:10">
      <c r="A42" s="945"/>
      <c r="B42" s="1024" t="s">
        <v>1282</v>
      </c>
      <c r="C42" s="1025"/>
      <c r="D42" s="1025"/>
      <c r="E42" s="1025"/>
      <c r="F42" s="1025"/>
      <c r="G42" s="1025"/>
      <c r="H42" s="1025"/>
      <c r="I42" s="1025"/>
      <c r="J42" s="1025"/>
    </row>
    <row r="43" spans="1:10">
      <c r="A43" s="945"/>
      <c r="B43" s="1024" t="s">
        <v>1279</v>
      </c>
      <c r="C43" s="1025"/>
      <c r="D43" s="1025"/>
      <c r="E43" s="1025"/>
      <c r="F43" s="1025"/>
      <c r="G43" s="1025"/>
      <c r="H43" s="1025"/>
      <c r="I43" s="1025"/>
      <c r="J43" s="1025"/>
    </row>
    <row r="44" spans="1:10">
      <c r="A44" s="945"/>
      <c r="B44" s="1024" t="s">
        <v>1278</v>
      </c>
      <c r="C44" s="1025"/>
      <c r="D44" s="1025"/>
      <c r="E44" s="1025"/>
      <c r="F44" s="1025"/>
      <c r="G44" s="1025"/>
      <c r="H44" s="1025"/>
      <c r="I44" s="1025"/>
      <c r="J44" s="1025"/>
    </row>
    <row r="45" spans="1:10">
      <c r="A45" s="945"/>
      <c r="B45" s="1024" t="s">
        <v>1272</v>
      </c>
      <c r="C45" s="1025"/>
      <c r="D45" s="1025"/>
      <c r="E45" s="1025"/>
      <c r="F45" s="1025"/>
      <c r="G45" s="1025"/>
      <c r="H45" s="1025"/>
      <c r="I45" s="1025"/>
      <c r="J45" s="1025"/>
    </row>
    <row r="46" spans="1:10">
      <c r="A46" s="945"/>
      <c r="B46" s="1024" t="s">
        <v>1268</v>
      </c>
      <c r="C46" s="1025"/>
      <c r="D46" s="1025"/>
      <c r="E46" s="1025"/>
      <c r="F46" s="1025"/>
      <c r="G46" s="1025"/>
      <c r="H46" s="1025"/>
      <c r="I46" s="1025"/>
      <c r="J46" s="1025"/>
    </row>
    <row r="47" spans="1:10">
      <c r="A47" s="945"/>
      <c r="B47" s="1024" t="s">
        <v>1240</v>
      </c>
      <c r="C47" s="1025"/>
      <c r="D47" s="1025"/>
      <c r="E47" s="1025"/>
      <c r="F47" s="1025"/>
      <c r="G47" s="1025"/>
      <c r="H47" s="1025"/>
      <c r="I47" s="1025"/>
      <c r="J47" s="1025"/>
    </row>
    <row r="48" spans="1:10">
      <c r="A48" s="945"/>
      <c r="B48" s="1024" t="s">
        <v>1233</v>
      </c>
      <c r="C48" s="1025"/>
      <c r="D48" s="1025"/>
      <c r="E48" s="1025"/>
      <c r="F48" s="1025"/>
      <c r="G48" s="1025"/>
      <c r="H48" s="1025"/>
      <c r="I48" s="1025"/>
      <c r="J48" s="1025"/>
    </row>
    <row r="49" spans="1:10">
      <c r="A49" s="945"/>
      <c r="B49" s="1024" t="s">
        <v>1205</v>
      </c>
      <c r="C49" s="1025"/>
      <c r="D49" s="1025"/>
      <c r="E49" s="1025"/>
      <c r="F49" s="1025"/>
      <c r="G49" s="1025"/>
      <c r="H49" s="1025"/>
      <c r="I49" s="1025"/>
      <c r="J49" s="1025"/>
    </row>
    <row r="50" spans="1:10">
      <c r="A50" s="945"/>
      <c r="B50" s="1024" t="s">
        <v>1203</v>
      </c>
      <c r="C50" s="1025"/>
      <c r="D50" s="1025"/>
      <c r="E50" s="1025"/>
      <c r="F50" s="1025"/>
      <c r="G50" s="1025"/>
      <c r="H50" s="1025"/>
      <c r="I50" s="1025"/>
      <c r="J50" s="1025"/>
    </row>
    <row r="51" spans="1:10">
      <c r="A51" s="921"/>
      <c r="B51" s="1024" t="s">
        <v>1188</v>
      </c>
      <c r="C51" s="1025"/>
      <c r="D51" s="1025"/>
      <c r="E51" s="1025"/>
      <c r="F51" s="1025"/>
      <c r="G51" s="1025"/>
      <c r="H51" s="1025"/>
      <c r="I51" s="1025"/>
      <c r="J51" s="1025"/>
    </row>
    <row r="52" spans="1:10">
      <c r="A52" s="921"/>
      <c r="B52" s="1024" t="s">
        <v>1181</v>
      </c>
      <c r="C52" s="1025"/>
      <c r="D52" s="1025"/>
      <c r="E52" s="1025"/>
      <c r="F52" s="1025"/>
      <c r="G52" s="1025"/>
      <c r="H52" s="1025"/>
      <c r="I52" s="1025"/>
      <c r="J52" s="1025"/>
    </row>
    <row r="53" spans="1:10">
      <c r="A53" s="921"/>
      <c r="B53" s="1024" t="s">
        <v>1159</v>
      </c>
      <c r="C53" s="1025"/>
      <c r="D53" s="1025"/>
      <c r="E53" s="1025"/>
      <c r="F53" s="1025"/>
      <c r="G53" s="1025"/>
      <c r="H53" s="1025"/>
      <c r="I53" s="1025"/>
      <c r="J53" s="1025"/>
    </row>
    <row r="54" spans="1:10">
      <c r="A54" s="903"/>
      <c r="B54" s="1024" t="s">
        <v>1152</v>
      </c>
      <c r="C54" s="1025"/>
      <c r="D54" s="1025"/>
      <c r="E54" s="1025"/>
      <c r="F54" s="1025"/>
      <c r="G54" s="1025"/>
      <c r="H54" s="1025"/>
      <c r="I54" s="1025"/>
      <c r="J54" s="1025"/>
    </row>
    <row r="55" spans="1:10">
      <c r="A55" s="903"/>
      <c r="B55" s="1024" t="s">
        <v>1133</v>
      </c>
      <c r="C55" s="1025"/>
      <c r="D55" s="1025"/>
      <c r="E55" s="1025"/>
      <c r="F55" s="1025"/>
      <c r="G55" s="1025"/>
      <c r="H55" s="1025"/>
      <c r="I55" s="1025"/>
      <c r="J55" s="1025"/>
    </row>
    <row r="56" spans="1:10">
      <c r="A56" s="840"/>
      <c r="B56" s="1024" t="s">
        <v>1127</v>
      </c>
      <c r="C56" s="1025"/>
      <c r="D56" s="1025"/>
      <c r="E56" s="1025"/>
      <c r="F56" s="1025"/>
      <c r="G56" s="1025"/>
      <c r="H56" s="1025"/>
      <c r="I56" s="1025"/>
      <c r="J56" s="1025"/>
    </row>
    <row r="57" spans="1:10">
      <c r="A57" s="840"/>
      <c r="B57" s="1024" t="s">
        <v>1093</v>
      </c>
      <c r="C57" s="1025"/>
      <c r="D57" s="1025"/>
      <c r="E57" s="1025"/>
      <c r="F57" s="1025"/>
      <c r="G57" s="1025"/>
      <c r="H57" s="1025"/>
      <c r="I57" s="1025"/>
      <c r="J57" s="1025"/>
    </row>
    <row r="58" spans="1:10">
      <c r="A58" s="840"/>
      <c r="B58" s="1024" t="s">
        <v>1092</v>
      </c>
      <c r="C58" s="1025"/>
      <c r="D58" s="1025"/>
      <c r="E58" s="1025"/>
      <c r="F58" s="1025"/>
      <c r="G58" s="1025"/>
      <c r="H58" s="1025"/>
      <c r="I58" s="1025"/>
      <c r="J58" s="1025"/>
    </row>
    <row r="59" spans="1:10">
      <c r="A59" s="840"/>
      <c r="B59" s="1024" t="s">
        <v>1086</v>
      </c>
      <c r="C59" s="1025"/>
      <c r="D59" s="1025"/>
      <c r="E59" s="1025"/>
      <c r="F59" s="1025"/>
      <c r="G59" s="1025"/>
      <c r="H59" s="1025"/>
      <c r="I59" s="1025"/>
      <c r="J59" s="1025"/>
    </row>
    <row r="60" spans="1:10">
      <c r="A60" s="840"/>
      <c r="B60" s="1024" t="s">
        <v>1084</v>
      </c>
      <c r="C60" s="1025"/>
      <c r="D60" s="1025"/>
      <c r="E60" s="1025"/>
      <c r="F60" s="1025"/>
      <c r="G60" s="1025"/>
      <c r="H60" s="1025"/>
      <c r="I60" s="1025"/>
      <c r="J60" s="1025"/>
    </row>
    <row r="61" spans="1:10">
      <c r="A61" s="840"/>
      <c r="B61" s="1024" t="s">
        <v>1065</v>
      </c>
      <c r="C61" s="1025"/>
      <c r="D61" s="1025"/>
      <c r="E61" s="1025"/>
      <c r="F61" s="1025"/>
      <c r="G61" s="1025"/>
      <c r="H61" s="1025"/>
      <c r="I61" s="1025"/>
      <c r="J61" s="1025"/>
    </row>
    <row r="62" spans="1:10">
      <c r="A62" s="840"/>
      <c r="B62" s="1024" t="s">
        <v>1066</v>
      </c>
      <c r="C62" s="1025"/>
      <c r="D62" s="1025"/>
      <c r="E62" s="1025"/>
      <c r="F62" s="1025"/>
      <c r="G62" s="1025"/>
      <c r="H62" s="1025"/>
      <c r="I62" s="1025"/>
      <c r="J62" s="1025"/>
    </row>
    <row r="63" spans="1:10">
      <c r="A63" s="840"/>
      <c r="B63" s="1024" t="s">
        <v>1060</v>
      </c>
      <c r="C63" s="1025"/>
      <c r="D63" s="1025"/>
      <c r="E63" s="1025"/>
      <c r="F63" s="1025"/>
      <c r="G63" s="1025"/>
      <c r="H63" s="1025"/>
      <c r="I63" s="1025"/>
      <c r="J63" s="1025"/>
    </row>
    <row r="64" spans="1:10">
      <c r="A64" s="840"/>
      <c r="B64" s="1024" t="s">
        <v>1049</v>
      </c>
      <c r="C64" s="1025"/>
      <c r="D64" s="1025"/>
      <c r="E64" s="1025"/>
      <c r="F64" s="1025"/>
      <c r="G64" s="1025"/>
      <c r="H64" s="1025"/>
      <c r="I64" s="1025"/>
      <c r="J64" s="1025"/>
    </row>
    <row r="65" spans="1:10">
      <c r="A65" s="840"/>
      <c r="B65" s="1024" t="s">
        <v>1044</v>
      </c>
      <c r="C65" s="1025"/>
      <c r="D65" s="1025"/>
      <c r="E65" s="1025"/>
      <c r="F65" s="1025"/>
      <c r="G65" s="1025"/>
      <c r="H65" s="1025"/>
      <c r="I65" s="1025"/>
      <c r="J65" s="1025"/>
    </row>
    <row r="66" spans="1:10">
      <c r="A66" s="840"/>
      <c r="B66" s="1024" t="s">
        <v>975</v>
      </c>
      <c r="C66" s="1025"/>
      <c r="D66" s="1025"/>
      <c r="E66" s="1025"/>
      <c r="F66" s="1025"/>
      <c r="G66" s="1025"/>
      <c r="H66" s="1025"/>
      <c r="I66" s="1025"/>
      <c r="J66" s="1025"/>
    </row>
    <row r="67" spans="1:10">
      <c r="A67" s="840"/>
      <c r="B67" s="1024" t="s">
        <v>966</v>
      </c>
      <c r="C67" s="1025"/>
      <c r="D67" s="1025"/>
      <c r="E67" s="1025"/>
      <c r="F67" s="1025"/>
      <c r="G67" s="1025"/>
      <c r="H67" s="1025"/>
      <c r="I67" s="1025"/>
      <c r="J67" s="1025"/>
    </row>
    <row r="68" spans="1:10">
      <c r="A68" s="840"/>
      <c r="B68" s="1024" t="s">
        <v>962</v>
      </c>
      <c r="C68" s="1025"/>
      <c r="D68" s="1025"/>
      <c r="E68" s="1025"/>
      <c r="F68" s="1025"/>
      <c r="G68" s="1025"/>
      <c r="H68" s="1025"/>
      <c r="I68" s="1025"/>
      <c r="J68" s="1025"/>
    </row>
    <row r="69" spans="1:10">
      <c r="A69" s="840"/>
      <c r="B69" s="1024" t="s">
        <v>938</v>
      </c>
      <c r="C69" s="1025"/>
      <c r="D69" s="1025"/>
      <c r="E69" s="1025"/>
      <c r="F69" s="1025"/>
      <c r="G69" s="1025"/>
      <c r="H69" s="1025"/>
      <c r="I69" s="1025"/>
      <c r="J69" s="1025"/>
    </row>
    <row r="70" spans="1:10">
      <c r="A70" s="840"/>
      <c r="B70" s="1024" t="s">
        <v>901</v>
      </c>
      <c r="C70" s="1025"/>
      <c r="D70" s="1025"/>
      <c r="E70" s="1025"/>
      <c r="F70" s="1025"/>
      <c r="G70" s="1025"/>
      <c r="H70" s="1025"/>
      <c r="I70" s="1025"/>
      <c r="J70" s="1025"/>
    </row>
    <row r="71" spans="1:10">
      <c r="A71" s="840"/>
      <c r="B71" s="1024" t="s">
        <v>899</v>
      </c>
      <c r="C71" s="1025"/>
      <c r="D71" s="1025"/>
      <c r="E71" s="1025"/>
      <c r="F71" s="1025"/>
      <c r="G71" s="1025"/>
      <c r="H71" s="1025"/>
      <c r="I71" s="1025"/>
      <c r="J71" s="1025"/>
    </row>
    <row r="72" spans="1:10">
      <c r="A72" s="840"/>
      <c r="B72" s="1024" t="s">
        <v>871</v>
      </c>
      <c r="C72" s="1025"/>
      <c r="D72" s="1025"/>
      <c r="E72" s="1025"/>
      <c r="F72" s="1025"/>
      <c r="G72" s="1025"/>
      <c r="H72" s="1025"/>
      <c r="I72" s="1025"/>
      <c r="J72" s="1025"/>
    </row>
    <row r="73" spans="1:10">
      <c r="A73" s="841"/>
      <c r="B73" s="550"/>
      <c r="C73" s="842"/>
      <c r="D73" s="1026"/>
      <c r="E73" s="1027"/>
      <c r="F73" s="1027"/>
      <c r="G73" s="1027"/>
      <c r="H73" s="1027"/>
      <c r="I73" s="1027"/>
      <c r="J73" s="1027"/>
    </row>
  </sheetData>
  <mergeCells count="92">
    <mergeCell ref="B31:J31"/>
    <mergeCell ref="B44:J44"/>
    <mergeCell ref="B45:J45"/>
    <mergeCell ref="B42:J42"/>
    <mergeCell ref="B41:J41"/>
    <mergeCell ref="B40:J40"/>
    <mergeCell ref="B39:J39"/>
    <mergeCell ref="B38:J38"/>
    <mergeCell ref="B37:J37"/>
    <mergeCell ref="B36:J36"/>
    <mergeCell ref="B35:J35"/>
    <mergeCell ref="B34:J34"/>
    <mergeCell ref="B32:J32"/>
    <mergeCell ref="B30:I30"/>
    <mergeCell ref="B28:I28"/>
    <mergeCell ref="B29:I29"/>
    <mergeCell ref="F22:G23"/>
    <mergeCell ref="B26:I26"/>
    <mergeCell ref="B27:I27"/>
    <mergeCell ref="D10:E11"/>
    <mergeCell ref="B22:C23"/>
    <mergeCell ref="D22:E23"/>
    <mergeCell ref="B25:I25"/>
    <mergeCell ref="H22:I23"/>
    <mergeCell ref="B21:C21"/>
    <mergeCell ref="D21:E21"/>
    <mergeCell ref="F21:G21"/>
    <mergeCell ref="H21:I21"/>
    <mergeCell ref="H17:I17"/>
    <mergeCell ref="D18:E19"/>
    <mergeCell ref="F18:G19"/>
    <mergeCell ref="H18:I19"/>
    <mergeCell ref="B18:C19"/>
    <mergeCell ref="F17:G17"/>
    <mergeCell ref="B2:I2"/>
    <mergeCell ref="B3:I3"/>
    <mergeCell ref="B4:I4"/>
    <mergeCell ref="B5:C5"/>
    <mergeCell ref="D5:E5"/>
    <mergeCell ref="F5:G5"/>
    <mergeCell ref="H5:I5"/>
    <mergeCell ref="F10:G11"/>
    <mergeCell ref="B13:C13"/>
    <mergeCell ref="D13:E13"/>
    <mergeCell ref="H13:I13"/>
    <mergeCell ref="H10:I11"/>
    <mergeCell ref="B14:C15"/>
    <mergeCell ref="F14:G15"/>
    <mergeCell ref="H14:I15"/>
    <mergeCell ref="D73:J73"/>
    <mergeCell ref="B68:J68"/>
    <mergeCell ref="B6:C7"/>
    <mergeCell ref="D6:E7"/>
    <mergeCell ref="F6:G7"/>
    <mergeCell ref="H6:I7"/>
    <mergeCell ref="B66:J66"/>
    <mergeCell ref="B10:C11"/>
    <mergeCell ref="D14:E15"/>
    <mergeCell ref="B9:C9"/>
    <mergeCell ref="D9:E9"/>
    <mergeCell ref="F9:G9"/>
    <mergeCell ref="H9:I9"/>
    <mergeCell ref="F13:G13"/>
    <mergeCell ref="B17:C17"/>
    <mergeCell ref="D17:E17"/>
    <mergeCell ref="B64:J64"/>
    <mergeCell ref="B62:J62"/>
    <mergeCell ref="B63:J63"/>
    <mergeCell ref="B72:J72"/>
    <mergeCell ref="B69:J69"/>
    <mergeCell ref="B71:J71"/>
    <mergeCell ref="B70:J70"/>
    <mergeCell ref="B67:J67"/>
    <mergeCell ref="B65:J65"/>
    <mergeCell ref="B61:J61"/>
    <mergeCell ref="B50:J50"/>
    <mergeCell ref="B51:J51"/>
    <mergeCell ref="B53:J53"/>
    <mergeCell ref="B60:J60"/>
    <mergeCell ref="B33:J33"/>
    <mergeCell ref="B48:J48"/>
    <mergeCell ref="B59:J59"/>
    <mergeCell ref="B58:J58"/>
    <mergeCell ref="B57:J57"/>
    <mergeCell ref="B56:J56"/>
    <mergeCell ref="B55:J55"/>
    <mergeCell ref="B54:J54"/>
    <mergeCell ref="B52:J52"/>
    <mergeCell ref="B49:J49"/>
    <mergeCell ref="B47:J47"/>
    <mergeCell ref="B43:J43"/>
    <mergeCell ref="B46:J46"/>
  </mergeCells>
  <phoneticPr fontId="103" type="noConversion"/>
  <hyperlinks>
    <hyperlink ref="B10:C11" location="奇瑞捷豹路虎!A1" display="揽胜极光  发现神行_x000a_XFL  XEL  E-PACE"/>
    <hyperlink ref="H6:I7" location="'  沃尔沃  '!A1" display="S90L S60L  XC60_x000a_XC40"/>
    <hyperlink ref="H5:I5" location="'  沃尔沃  '!A1" display="沃尔沃"/>
    <hyperlink ref="D9:E9" location="东风英菲尼迪!A1" display="东风英菲尼迪"/>
    <hyperlink ref="D10:E11" location="东风英菲尼迪!A1" display="Q50L  QX50"/>
    <hyperlink ref="B9:C9" location="奇瑞捷豹路虎!A1" display="奇瑞捷豹路虎"/>
    <hyperlink ref="F6:G7" location="' 北京奔驰 '!A1" display="E级 C级 A级_x000a_GLC GLA"/>
    <hyperlink ref="F5:G5" location="' 北京奔驰 '!A1" display="北京奔驰"/>
    <hyperlink ref="D6:E7" location="' 华晨宝马 '!A1" display="5系 3系 2系 1系_x000a_X1  X3"/>
    <hyperlink ref="D5:E7" location="' 华晨宝马 '!A1" display="华晨宝马"/>
    <hyperlink ref="B5:C5" location="'一汽-大众 奥迪'!A1" display="一汽奥迪"/>
    <hyperlink ref="B6:C7" location="'一汽-大众 奥迪'!A1" display="A6L A4L A3_x000a_Q5L Q3  Q2L"/>
    <hyperlink ref="F9:G9" location="一汽大众!A1" display="一汽大众"/>
    <hyperlink ref="H9:I9" location="上汽大众!A1" display="上汽大众"/>
    <hyperlink ref="H10:I11" location="上汽大众!A1" display="帕萨特 途昂 途观L 途安_x000a_途岳 T-Cross 朗行 朗逸_x000a_辉昂 柯迪亚克 柯珞克"/>
    <hyperlink ref="B13:C15" location="一汽丰田!A1" display="一汽丰田"/>
    <hyperlink ref="D13:E15" location="广汽丰田!A1" display="广汽丰田"/>
    <hyperlink ref="F13:G15" location="上汽通用!A1" display="上汽通用 凯迪拉克"/>
    <hyperlink ref="H13:I13" location="长安福特!A1" display="长安福特"/>
    <hyperlink ref="H14:I15" location="长安福特!A1" display="长安福特"/>
    <hyperlink ref="D17:E17" location="长安马自达!A1" display="长安马自达"/>
    <hyperlink ref="D18:E19" location="长安马自达!A1" display="CX-8 CX-5_x000a_昂克赛拉"/>
    <hyperlink ref="D17:E19" location="长安马自达!A1" display="长安马自达"/>
    <hyperlink ref="B17:C19" location="东风日产!A1" display="东风日产"/>
    <hyperlink ref="F17:G19" location="东风本田!A1" display="东风本田"/>
    <hyperlink ref="H17:I17" location="广汽本田!A1" display="广汽本田"/>
    <hyperlink ref="H18:I19" location="广汽本田!A1" display=" 雅阁 冠道 缤智 凌派_x000a_奥德赛 锋范 飞度"/>
    <hyperlink ref="B21:C23" location="北京现代!A1" display="北京现代"/>
    <hyperlink ref="F10:G11" location="一汽大众!A1" display="一汽大众!A1"/>
  </hyperlinks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workbookViewId="0">
      <selection activeCell="F58" sqref="F58"/>
    </sheetView>
  </sheetViews>
  <sheetFormatPr defaultColWidth="8" defaultRowHeight="14.25"/>
  <cols>
    <col min="1" max="1" width="1.625" style="662" customWidth="1"/>
    <col min="2" max="2" width="14.625" style="662" customWidth="1"/>
    <col min="3" max="3" width="54.25" style="662" customWidth="1"/>
    <col min="4" max="5" width="11.5" style="662" customWidth="1"/>
    <col min="6" max="6" width="15.5" style="662" customWidth="1"/>
    <col min="7" max="7" width="8.375" style="662" customWidth="1"/>
    <col min="8" max="16384" width="8" style="662"/>
  </cols>
  <sheetData>
    <row r="1" spans="2:7">
      <c r="B1" s="663"/>
      <c r="C1" s="663"/>
      <c r="D1" s="664"/>
      <c r="E1" s="665"/>
    </row>
    <row r="2" spans="2:7" ht="24" customHeight="1">
      <c r="B2" s="1375" t="s">
        <v>263</v>
      </c>
      <c r="C2" s="1375"/>
      <c r="D2" s="1375"/>
      <c r="E2" s="1375"/>
      <c r="F2" s="1375"/>
      <c r="G2" s="843"/>
    </row>
    <row r="3" spans="2:7" ht="21.75" customHeight="1">
      <c r="B3" s="1376" t="s">
        <v>1450</v>
      </c>
      <c r="C3" s="1377"/>
      <c r="D3" s="1377"/>
      <c r="E3" s="1377"/>
      <c r="F3" s="1377"/>
      <c r="G3" s="844"/>
    </row>
    <row r="4" spans="2:7" ht="21" customHeight="1" thickBot="1">
      <c r="B4" s="1378" t="s">
        <v>939</v>
      </c>
      <c r="C4" s="1378"/>
      <c r="D4" s="1378"/>
      <c r="E4" s="1378"/>
      <c r="F4" s="1378"/>
      <c r="G4" s="845"/>
    </row>
    <row r="5" spans="2:7" ht="24" customHeight="1" thickTop="1" thickBot="1">
      <c r="B5" s="666" t="s">
        <v>264</v>
      </c>
      <c r="C5" s="667" t="s">
        <v>49</v>
      </c>
      <c r="D5" s="668" t="s">
        <v>32</v>
      </c>
      <c r="E5" s="669" t="s">
        <v>38</v>
      </c>
      <c r="F5" s="670" t="s">
        <v>50</v>
      </c>
      <c r="G5" s="849"/>
    </row>
    <row r="6" spans="2:7" ht="24" customHeight="1" thickTop="1">
      <c r="B6" s="1385" t="s">
        <v>1048</v>
      </c>
      <c r="C6" s="671" t="s">
        <v>940</v>
      </c>
      <c r="D6" s="672">
        <v>193466</v>
      </c>
      <c r="E6" s="673">
        <v>228900</v>
      </c>
      <c r="F6" s="1388" t="s">
        <v>1046</v>
      </c>
      <c r="G6" s="846"/>
    </row>
    <row r="7" spans="2:7" ht="24" customHeight="1">
      <c r="B7" s="1385"/>
      <c r="C7" s="671" t="s">
        <v>941</v>
      </c>
      <c r="D7" s="672">
        <v>211366</v>
      </c>
      <c r="E7" s="673">
        <v>248900</v>
      </c>
      <c r="F7" s="1388"/>
      <c r="G7" s="846"/>
    </row>
    <row r="8" spans="2:7" ht="24" customHeight="1">
      <c r="B8" s="1385"/>
      <c r="C8" s="671" t="s">
        <v>942</v>
      </c>
      <c r="D8" s="674">
        <v>246166</v>
      </c>
      <c r="E8" s="675">
        <v>288900</v>
      </c>
      <c r="F8" s="1388"/>
      <c r="G8" s="846"/>
    </row>
    <row r="9" spans="2:7" ht="24" customHeight="1" thickBot="1">
      <c r="B9" s="1386"/>
      <c r="C9" s="1379" t="s">
        <v>1454</v>
      </c>
      <c r="D9" s="1380"/>
      <c r="E9" s="1381"/>
      <c r="F9" s="1388"/>
      <c r="G9" s="846"/>
    </row>
    <row r="10" spans="2:7" ht="24" customHeight="1" thickTop="1">
      <c r="B10" s="1387" t="s">
        <v>1153</v>
      </c>
      <c r="C10" s="676" t="s">
        <v>943</v>
      </c>
      <c r="D10" s="677">
        <v>198569</v>
      </c>
      <c r="E10" s="678">
        <v>229800</v>
      </c>
      <c r="F10" s="1388"/>
      <c r="G10" s="846"/>
    </row>
    <row r="11" spans="2:7" ht="24" customHeight="1">
      <c r="B11" s="1385"/>
      <c r="C11" s="676" t="s">
        <v>944</v>
      </c>
      <c r="D11" s="679">
        <v>223121</v>
      </c>
      <c r="E11" s="678">
        <v>259800</v>
      </c>
      <c r="F11" s="1388"/>
      <c r="G11" s="846"/>
    </row>
    <row r="12" spans="2:7" ht="24" customHeight="1">
      <c r="B12" s="1385"/>
      <c r="C12" s="676" t="s">
        <v>1451</v>
      </c>
      <c r="D12" s="680">
        <v>228491</v>
      </c>
      <c r="E12" s="980">
        <v>265800</v>
      </c>
      <c r="F12" s="1388"/>
      <c r="G12" s="846"/>
    </row>
    <row r="13" spans="2:7" ht="24" customHeight="1">
      <c r="B13" s="1385"/>
      <c r="C13" s="676" t="s">
        <v>945</v>
      </c>
      <c r="D13" s="680">
        <v>232071</v>
      </c>
      <c r="E13" s="678">
        <v>269800</v>
      </c>
      <c r="F13" s="1388"/>
      <c r="G13" s="846"/>
    </row>
    <row r="14" spans="2:7" ht="24" customHeight="1">
      <c r="B14" s="1385"/>
      <c r="C14" s="676" t="s">
        <v>946</v>
      </c>
      <c r="D14" s="680">
        <v>276821</v>
      </c>
      <c r="E14" s="681">
        <v>319800</v>
      </c>
      <c r="F14" s="1388"/>
      <c r="G14" s="846"/>
    </row>
    <row r="15" spans="2:7" ht="24" customHeight="1">
      <c r="B15" s="1385"/>
      <c r="C15" s="676" t="s">
        <v>947</v>
      </c>
      <c r="D15" s="680">
        <v>232071</v>
      </c>
      <c r="E15" s="678">
        <v>269800</v>
      </c>
      <c r="F15" s="1388"/>
      <c r="G15" s="846"/>
    </row>
    <row r="16" spans="2:7" ht="24" customHeight="1">
      <c r="B16" s="1385"/>
      <c r="C16" s="676" t="s">
        <v>948</v>
      </c>
      <c r="D16" s="680">
        <v>258921</v>
      </c>
      <c r="E16" s="678">
        <v>299800</v>
      </c>
      <c r="F16" s="1388"/>
      <c r="G16" s="846"/>
    </row>
    <row r="17" spans="2:7" ht="24" customHeight="1">
      <c r="B17" s="1385"/>
      <c r="C17" s="676" t="s">
        <v>949</v>
      </c>
      <c r="D17" s="680">
        <v>339471</v>
      </c>
      <c r="E17" s="678">
        <v>389800</v>
      </c>
      <c r="F17" s="1388"/>
      <c r="G17" s="846"/>
    </row>
    <row r="18" spans="2:7" ht="22.5" customHeight="1" thickBot="1">
      <c r="B18" s="1386"/>
      <c r="C18" s="1382" t="s">
        <v>1453</v>
      </c>
      <c r="D18" s="1383"/>
      <c r="E18" s="1384"/>
      <c r="F18" s="1389"/>
      <c r="G18" s="846"/>
    </row>
    <row r="19" spans="2:7" ht="22.5" customHeight="1" thickTop="1">
      <c r="B19" s="1387" t="s">
        <v>1154</v>
      </c>
      <c r="C19" s="682" t="s">
        <v>1270</v>
      </c>
      <c r="D19" s="677">
        <v>171011</v>
      </c>
      <c r="E19" s="678">
        <v>179800</v>
      </c>
      <c r="F19" s="1395" t="s">
        <v>1047</v>
      </c>
      <c r="G19" s="846"/>
    </row>
    <row r="20" spans="2:7" ht="22.5" customHeight="1">
      <c r="B20" s="1385"/>
      <c r="C20" s="981" t="s">
        <v>1269</v>
      </c>
      <c r="D20" s="680">
        <v>180461</v>
      </c>
      <c r="E20" s="980">
        <v>189800</v>
      </c>
      <c r="F20" s="1396"/>
      <c r="G20" s="846"/>
    </row>
    <row r="21" spans="2:7" ht="22.5" customHeight="1">
      <c r="B21" s="1385"/>
      <c r="C21" s="981" t="s">
        <v>1271</v>
      </c>
      <c r="D21" s="680">
        <v>185186</v>
      </c>
      <c r="E21" s="980">
        <v>194800</v>
      </c>
      <c r="F21" s="1396"/>
      <c r="G21" s="846"/>
    </row>
    <row r="22" spans="2:7" ht="22.5" customHeight="1">
      <c r="B22" s="1385"/>
      <c r="C22" s="687" t="s">
        <v>1155</v>
      </c>
      <c r="D22" s="680">
        <v>194636</v>
      </c>
      <c r="E22" s="678">
        <v>204800</v>
      </c>
      <c r="F22" s="1396"/>
      <c r="G22" s="846"/>
    </row>
    <row r="23" spans="2:7" ht="22.5" customHeight="1">
      <c r="B23" s="1385"/>
      <c r="C23" s="687" t="s">
        <v>1156</v>
      </c>
      <c r="D23" s="680">
        <v>207866</v>
      </c>
      <c r="E23" s="678">
        <v>218800</v>
      </c>
      <c r="F23" s="1396"/>
      <c r="G23" s="846"/>
    </row>
    <row r="24" spans="2:7" ht="22.5" customHeight="1">
      <c r="B24" s="1385"/>
      <c r="C24" s="918" t="s">
        <v>1157</v>
      </c>
      <c r="D24" s="920">
        <v>218261</v>
      </c>
      <c r="E24" s="919">
        <v>229800</v>
      </c>
      <c r="F24" s="1396"/>
      <c r="G24" s="846"/>
    </row>
    <row r="25" spans="2:7" ht="22.5" customHeight="1" thickBot="1">
      <c r="B25" s="1386"/>
      <c r="C25" s="1392" t="s">
        <v>1457</v>
      </c>
      <c r="D25" s="1393"/>
      <c r="E25" s="1394"/>
      <c r="F25" s="1396"/>
      <c r="G25" s="846"/>
    </row>
    <row r="26" spans="2:7" ht="24" customHeight="1" thickTop="1">
      <c r="B26" s="1387" t="s">
        <v>1158</v>
      </c>
      <c r="C26" s="682" t="s">
        <v>265</v>
      </c>
      <c r="D26" s="683">
        <v>93328</v>
      </c>
      <c r="E26" s="684">
        <v>108800</v>
      </c>
      <c r="F26" s="1396"/>
      <c r="G26" s="847"/>
    </row>
    <row r="27" spans="2:7" ht="24" customHeight="1">
      <c r="B27" s="1385"/>
      <c r="C27" s="685" t="s">
        <v>950</v>
      </c>
      <c r="D27" s="686">
        <v>104548</v>
      </c>
      <c r="E27" s="684">
        <v>120800</v>
      </c>
      <c r="F27" s="1396"/>
      <c r="G27" s="847"/>
    </row>
    <row r="28" spans="2:7" ht="24" customHeight="1">
      <c r="B28" s="1385"/>
      <c r="C28" s="687" t="s">
        <v>951</v>
      </c>
      <c r="D28" s="683">
        <v>119508</v>
      </c>
      <c r="E28" s="684">
        <v>136800</v>
      </c>
      <c r="F28" s="1396"/>
      <c r="G28" s="847"/>
    </row>
    <row r="29" spans="2:7" ht="24" customHeight="1">
      <c r="B29" s="1385"/>
      <c r="C29" s="687" t="s">
        <v>952</v>
      </c>
      <c r="D29" s="683">
        <v>132598</v>
      </c>
      <c r="E29" s="684">
        <v>150800</v>
      </c>
      <c r="F29" s="1396"/>
      <c r="G29" s="847"/>
    </row>
    <row r="30" spans="2:7" ht="24" customHeight="1">
      <c r="B30" s="1385"/>
      <c r="C30" s="687" t="s">
        <v>689</v>
      </c>
      <c r="D30" s="683">
        <v>132598</v>
      </c>
      <c r="E30" s="684">
        <v>150800</v>
      </c>
      <c r="F30" s="1396"/>
      <c r="G30" s="847"/>
    </row>
    <row r="31" spans="2:7" ht="24" customHeight="1">
      <c r="B31" s="1385"/>
      <c r="C31" s="688" t="s">
        <v>953</v>
      </c>
      <c r="D31" s="683">
        <v>140546</v>
      </c>
      <c r="E31" s="684">
        <v>159300</v>
      </c>
      <c r="F31" s="1396"/>
      <c r="G31" s="847"/>
    </row>
    <row r="32" spans="2:7" ht="24" customHeight="1">
      <c r="B32" s="1385"/>
      <c r="C32" s="687" t="s">
        <v>954</v>
      </c>
      <c r="D32" s="683">
        <v>128313</v>
      </c>
      <c r="E32" s="684">
        <v>139800</v>
      </c>
      <c r="F32" s="1396"/>
      <c r="G32" s="847"/>
    </row>
    <row r="33" spans="2:7" ht="24" customHeight="1">
      <c r="B33" s="1385"/>
      <c r="C33" s="687" t="s">
        <v>737</v>
      </c>
      <c r="D33" s="683">
        <v>135403</v>
      </c>
      <c r="E33" s="684">
        <v>153800</v>
      </c>
      <c r="F33" s="1396"/>
      <c r="G33" s="847"/>
    </row>
    <row r="34" spans="2:7" ht="24" customHeight="1">
      <c r="B34" s="1385"/>
      <c r="C34" s="688" t="s">
        <v>955</v>
      </c>
      <c r="D34" s="683">
        <v>143351</v>
      </c>
      <c r="E34" s="684">
        <v>162300</v>
      </c>
      <c r="F34" s="1396"/>
      <c r="G34" s="847"/>
    </row>
    <row r="35" spans="2:7" ht="45" customHeight="1" thickBot="1">
      <c r="B35" s="1386"/>
      <c r="C35" s="1392" t="s">
        <v>1458</v>
      </c>
      <c r="D35" s="1393"/>
      <c r="E35" s="1394"/>
      <c r="F35" s="1396"/>
      <c r="G35" s="847"/>
    </row>
    <row r="36" spans="2:7" ht="24" customHeight="1" thickTop="1">
      <c r="B36" s="1387" t="s">
        <v>956</v>
      </c>
      <c r="C36" s="689" t="s">
        <v>265</v>
      </c>
      <c r="D36" s="683">
        <v>93328</v>
      </c>
      <c r="E36" s="684">
        <v>108800</v>
      </c>
      <c r="F36" s="1396"/>
      <c r="G36" s="847"/>
    </row>
    <row r="37" spans="2:7" ht="24" customHeight="1">
      <c r="B37" s="1385"/>
      <c r="C37" s="690" t="s">
        <v>950</v>
      </c>
      <c r="D37" s="683">
        <v>104548</v>
      </c>
      <c r="E37" s="684">
        <v>120800</v>
      </c>
      <c r="F37" s="1396"/>
      <c r="G37" s="847"/>
    </row>
    <row r="38" spans="2:7" ht="24" customHeight="1">
      <c r="B38" s="1385"/>
      <c r="C38" s="690" t="s">
        <v>957</v>
      </c>
      <c r="D38" s="683">
        <v>119508</v>
      </c>
      <c r="E38" s="684">
        <v>136800</v>
      </c>
      <c r="F38" s="1396"/>
      <c r="G38" s="847"/>
    </row>
    <row r="39" spans="2:7" ht="24" customHeight="1">
      <c r="B39" s="1385"/>
      <c r="C39" s="690" t="s">
        <v>958</v>
      </c>
      <c r="D39" s="683">
        <v>132598</v>
      </c>
      <c r="E39" s="684">
        <v>150800</v>
      </c>
      <c r="F39" s="1396"/>
      <c r="G39" s="847"/>
    </row>
    <row r="40" spans="2:7" ht="24" customHeight="1">
      <c r="B40" s="1385"/>
      <c r="C40" s="690" t="s">
        <v>689</v>
      </c>
      <c r="D40" s="683">
        <v>132598</v>
      </c>
      <c r="E40" s="684">
        <v>150800</v>
      </c>
      <c r="F40" s="1396"/>
      <c r="G40" s="847"/>
    </row>
    <row r="41" spans="2:7" ht="24" customHeight="1">
      <c r="B41" s="1385"/>
      <c r="C41" s="690" t="s">
        <v>959</v>
      </c>
      <c r="D41" s="683">
        <v>140546</v>
      </c>
      <c r="E41" s="684">
        <v>159300</v>
      </c>
      <c r="F41" s="1396"/>
      <c r="G41" s="847"/>
    </row>
    <row r="42" spans="2:7" ht="45" customHeight="1" thickBot="1">
      <c r="B42" s="1386"/>
      <c r="C42" s="1391" t="s">
        <v>1458</v>
      </c>
      <c r="D42" s="1383"/>
      <c r="E42" s="1384"/>
      <c r="F42" s="1396"/>
      <c r="G42" s="847"/>
    </row>
    <row r="43" spans="2:7" ht="24" customHeight="1" thickTop="1">
      <c r="B43" s="1387" t="s">
        <v>1449</v>
      </c>
      <c r="C43" s="691" t="s">
        <v>793</v>
      </c>
      <c r="D43" s="692">
        <v>150156</v>
      </c>
      <c r="E43" s="693">
        <v>192800</v>
      </c>
      <c r="F43" s="1396"/>
      <c r="G43" s="847"/>
    </row>
    <row r="44" spans="2:7" ht="24" customHeight="1">
      <c r="B44" s="1385"/>
      <c r="C44" s="691" t="s">
        <v>794</v>
      </c>
      <c r="D44" s="692">
        <v>168951</v>
      </c>
      <c r="E44" s="693">
        <v>213800</v>
      </c>
      <c r="F44" s="1396"/>
      <c r="G44" s="847"/>
    </row>
    <row r="45" spans="2:7" ht="24" customHeight="1">
      <c r="B45" s="1385"/>
      <c r="C45" s="691" t="s">
        <v>795</v>
      </c>
      <c r="D45" s="692">
        <v>161791</v>
      </c>
      <c r="E45" s="693">
        <v>205800</v>
      </c>
      <c r="F45" s="1396"/>
      <c r="G45" s="847"/>
    </row>
    <row r="46" spans="2:7" ht="24" customHeight="1">
      <c r="B46" s="1385"/>
      <c r="C46" s="691" t="s">
        <v>796</v>
      </c>
      <c r="D46" s="692">
        <v>180586</v>
      </c>
      <c r="E46" s="693">
        <v>226800</v>
      </c>
      <c r="F46" s="1396"/>
      <c r="G46" s="847"/>
    </row>
    <row r="47" spans="2:7" ht="24" customHeight="1" thickBot="1">
      <c r="B47" s="1385"/>
      <c r="C47" s="1391" t="s">
        <v>1452</v>
      </c>
      <c r="D47" s="1383"/>
      <c r="E47" s="1384"/>
      <c r="F47" s="1396"/>
      <c r="G47" s="847"/>
    </row>
    <row r="48" spans="2:7" ht="24" customHeight="1" thickTop="1">
      <c r="B48" s="1387" t="s">
        <v>960</v>
      </c>
      <c r="C48" s="676" t="s">
        <v>797</v>
      </c>
      <c r="D48" s="677">
        <v>136269</v>
      </c>
      <c r="E48" s="694">
        <v>169800</v>
      </c>
      <c r="F48" s="1396"/>
      <c r="G48" s="847"/>
    </row>
    <row r="49" spans="2:7" ht="24" customHeight="1">
      <c r="B49" s="1385"/>
      <c r="C49" s="676" t="s">
        <v>798</v>
      </c>
      <c r="D49" s="695">
        <v>143521</v>
      </c>
      <c r="E49" s="694">
        <v>179800</v>
      </c>
      <c r="F49" s="1396"/>
      <c r="G49" s="847"/>
    </row>
    <row r="50" spans="2:7" ht="24" customHeight="1">
      <c r="B50" s="1385"/>
      <c r="C50" s="676" t="s">
        <v>799</v>
      </c>
      <c r="D50" s="695">
        <v>148156</v>
      </c>
      <c r="E50" s="694">
        <v>192800</v>
      </c>
      <c r="F50" s="1396"/>
      <c r="G50" s="847"/>
    </row>
    <row r="51" spans="2:7" ht="24" customHeight="1" thickBot="1">
      <c r="B51" s="1386"/>
      <c r="C51" s="1382" t="s">
        <v>1455</v>
      </c>
      <c r="D51" s="1383"/>
      <c r="E51" s="1383"/>
      <c r="F51" s="1396"/>
      <c r="G51" s="847"/>
    </row>
    <row r="52" spans="2:7" ht="22.5" customHeight="1" thickTop="1">
      <c r="B52" s="1387" t="s">
        <v>961</v>
      </c>
      <c r="C52" s="696" t="s">
        <v>800</v>
      </c>
      <c r="D52" s="692">
        <v>63764</v>
      </c>
      <c r="E52" s="693">
        <v>80800</v>
      </c>
      <c r="F52" s="1396"/>
      <c r="G52" s="847"/>
    </row>
    <row r="53" spans="2:7" ht="24" customHeight="1">
      <c r="B53" s="1385"/>
      <c r="C53" s="691" t="s">
        <v>801</v>
      </c>
      <c r="D53" s="692">
        <v>70314</v>
      </c>
      <c r="E53" s="693">
        <v>90800</v>
      </c>
      <c r="F53" s="1396"/>
      <c r="G53" s="847"/>
    </row>
    <row r="54" spans="2:7" ht="21.75" customHeight="1">
      <c r="B54" s="1385"/>
      <c r="C54" s="697" t="s">
        <v>802</v>
      </c>
      <c r="D54" s="692">
        <v>79729</v>
      </c>
      <c r="E54" s="693">
        <v>103800</v>
      </c>
      <c r="F54" s="1396"/>
      <c r="G54" s="847"/>
    </row>
    <row r="55" spans="2:7" ht="24" customHeight="1">
      <c r="B55" s="1385"/>
      <c r="C55" s="697" t="s">
        <v>803</v>
      </c>
      <c r="D55" s="692">
        <v>90144</v>
      </c>
      <c r="E55" s="693">
        <v>116800</v>
      </c>
      <c r="F55" s="1396"/>
      <c r="G55" s="847"/>
    </row>
    <row r="56" spans="2:7" ht="30" customHeight="1" thickBot="1">
      <c r="B56" s="1385"/>
      <c r="C56" s="1391" t="s">
        <v>1456</v>
      </c>
      <c r="D56" s="1383"/>
      <c r="E56" s="1384"/>
      <c r="F56" s="1397"/>
      <c r="G56" s="847"/>
    </row>
    <row r="57" spans="2:7" ht="24" customHeight="1" thickTop="1">
      <c r="B57" s="1390" t="s">
        <v>46</v>
      </c>
      <c r="C57" s="1390"/>
      <c r="D57" s="1390"/>
      <c r="E57" s="1390"/>
      <c r="F57" s="1390"/>
      <c r="G57" s="848"/>
    </row>
    <row r="58" spans="2:7" ht="24" customHeight="1"/>
    <row r="59" spans="2:7" ht="24" customHeight="1"/>
    <row r="60" spans="2:7" ht="24" customHeight="1"/>
    <row r="61" spans="2:7" ht="24" customHeight="1"/>
    <row r="62" spans="2:7" ht="24" customHeight="1"/>
    <row r="63" spans="2:7" ht="24" customHeight="1"/>
    <row r="64" spans="2:7" ht="24" customHeight="1"/>
    <row r="65" ht="24" customHeight="1"/>
    <row r="66" ht="27.75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3.25" customHeight="1"/>
    <row r="75" ht="26.25" customHeight="1"/>
    <row r="76" ht="14.25" customHeight="1"/>
    <row r="77" ht="15" customHeight="1"/>
    <row r="78" ht="15" customHeight="1"/>
    <row r="79" ht="14.25" customHeight="1"/>
  </sheetData>
  <mergeCells count="22">
    <mergeCell ref="B19:B25"/>
    <mergeCell ref="C25:E25"/>
    <mergeCell ref="F19:F56"/>
    <mergeCell ref="B26:B35"/>
    <mergeCell ref="B36:B42"/>
    <mergeCell ref="C35:E35"/>
    <mergeCell ref="C42:E42"/>
    <mergeCell ref="B57:F57"/>
    <mergeCell ref="B43:B47"/>
    <mergeCell ref="C47:E47"/>
    <mergeCell ref="B48:B51"/>
    <mergeCell ref="C51:E51"/>
    <mergeCell ref="B52:B56"/>
    <mergeCell ref="C56:E56"/>
    <mergeCell ref="B2:F2"/>
    <mergeCell ref="B3:F3"/>
    <mergeCell ref="B4:F4"/>
    <mergeCell ref="C9:E9"/>
    <mergeCell ref="C18:E18"/>
    <mergeCell ref="B6:B9"/>
    <mergeCell ref="B10:B18"/>
    <mergeCell ref="F6:F18"/>
  </mergeCells>
  <phoneticPr fontId="103" type="noConversion"/>
  <pageMargins left="0.23958333333333301" right="0.11944444444444401" top="0.37986111111111098" bottom="0.389583333333333" header="0.209722222222222" footer="0.239583333333333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7"/>
  <sheetViews>
    <sheetView workbookViewId="0">
      <selection activeCell="A157" sqref="A157"/>
    </sheetView>
  </sheetViews>
  <sheetFormatPr defaultColWidth="8" defaultRowHeight="14.25"/>
  <cols>
    <col min="1" max="1" width="2" style="699" customWidth="1"/>
    <col min="2" max="2" width="13.625" style="699" customWidth="1"/>
    <col min="3" max="3" width="41.375" style="699" customWidth="1"/>
    <col min="4" max="5" width="12.625" style="699" customWidth="1"/>
    <col min="6" max="6" width="13.625" style="699" customWidth="1"/>
    <col min="7" max="21" width="7.875" style="699" customWidth="1"/>
    <col min="22" max="22" width="7.875" customWidth="1"/>
  </cols>
  <sheetData>
    <row r="1" spans="1:21" ht="15" customHeight="1">
      <c r="B1" s="700"/>
      <c r="C1" s="700"/>
      <c r="D1" s="701"/>
      <c r="E1" s="702"/>
      <c r="F1" s="703"/>
    </row>
    <row r="2" spans="1:21" ht="39" customHeight="1">
      <c r="B2" s="1263" t="s">
        <v>985</v>
      </c>
      <c r="C2" s="1263"/>
      <c r="D2" s="1263"/>
      <c r="E2" s="1263"/>
      <c r="F2" s="1263"/>
    </row>
    <row r="3" spans="1:21" ht="20.25" customHeight="1">
      <c r="B3" s="1423" t="s">
        <v>266</v>
      </c>
      <c r="C3" s="1423"/>
      <c r="D3" s="1423"/>
      <c r="E3" s="1423"/>
      <c r="F3" s="1423"/>
    </row>
    <row r="4" spans="1:21" ht="20.25" customHeight="1" thickBot="1">
      <c r="B4" s="1424" t="s">
        <v>267</v>
      </c>
      <c r="C4" s="1424"/>
      <c r="D4" s="1424"/>
      <c r="E4" s="1424"/>
      <c r="F4" s="1424"/>
    </row>
    <row r="5" spans="1:21" ht="23.25" customHeight="1" thickTop="1" thickBot="1">
      <c r="B5" s="704" t="s">
        <v>143</v>
      </c>
      <c r="C5" s="705" t="s">
        <v>49</v>
      </c>
      <c r="D5" s="706" t="s">
        <v>32</v>
      </c>
      <c r="E5" s="707" t="s">
        <v>38</v>
      </c>
      <c r="F5" s="708" t="s">
        <v>50</v>
      </c>
    </row>
    <row r="6" spans="1:21" ht="24" customHeight="1" thickTop="1">
      <c r="B6" s="1435" t="s">
        <v>986</v>
      </c>
      <c r="C6" s="709" t="s">
        <v>1273</v>
      </c>
      <c r="D6" s="982" t="s">
        <v>1275</v>
      </c>
      <c r="E6" s="711">
        <v>389700</v>
      </c>
      <c r="F6" s="1437" t="s">
        <v>1045</v>
      </c>
      <c r="S6"/>
      <c r="T6"/>
      <c r="U6"/>
    </row>
    <row r="7" spans="1:21" ht="24" customHeight="1">
      <c r="A7" s="979"/>
      <c r="B7" s="1409"/>
      <c r="C7" s="955" t="s">
        <v>1274</v>
      </c>
      <c r="D7" s="982" t="s">
        <v>1275</v>
      </c>
      <c r="E7" s="711">
        <v>409700</v>
      </c>
      <c r="F7" s="1437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/>
      <c r="T7"/>
      <c r="U7"/>
    </row>
    <row r="8" spans="1:21" ht="24" customHeight="1">
      <c r="A8" s="979"/>
      <c r="B8" s="1409"/>
      <c r="C8" s="955" t="s">
        <v>269</v>
      </c>
      <c r="D8" s="710">
        <v>377730</v>
      </c>
      <c r="E8" s="711">
        <v>419700</v>
      </c>
      <c r="F8" s="1437"/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979"/>
      <c r="R8" s="979"/>
      <c r="S8"/>
      <c r="T8"/>
      <c r="U8"/>
    </row>
    <row r="9" spans="1:21" ht="26.85" customHeight="1">
      <c r="B9" s="1409"/>
      <c r="C9" s="712" t="s">
        <v>275</v>
      </c>
      <c r="D9" s="713">
        <v>386730</v>
      </c>
      <c r="E9" s="714">
        <v>429700</v>
      </c>
      <c r="F9" s="1437"/>
      <c r="S9"/>
      <c r="T9"/>
      <c r="U9"/>
    </row>
    <row r="10" spans="1:21" ht="24" customHeight="1">
      <c r="B10" s="1409"/>
      <c r="C10" s="712" t="s">
        <v>270</v>
      </c>
      <c r="D10" s="713">
        <v>395730</v>
      </c>
      <c r="E10" s="714">
        <v>439700</v>
      </c>
      <c r="F10" s="1437"/>
      <c r="S10"/>
      <c r="T10"/>
      <c r="U10"/>
    </row>
    <row r="11" spans="1:21" ht="24" customHeight="1">
      <c r="B11" s="1409"/>
      <c r="C11" s="712" t="s">
        <v>1008</v>
      </c>
      <c r="D11" s="713">
        <v>413730</v>
      </c>
      <c r="E11" s="714">
        <v>459700</v>
      </c>
      <c r="F11" s="1437"/>
      <c r="S11"/>
      <c r="T11"/>
      <c r="U11"/>
    </row>
    <row r="12" spans="1:21" ht="24" customHeight="1">
      <c r="B12" s="1409"/>
      <c r="C12" s="712" t="s">
        <v>788</v>
      </c>
      <c r="D12" s="713">
        <v>422730</v>
      </c>
      <c r="E12" s="714">
        <v>469700</v>
      </c>
      <c r="F12" s="1437"/>
      <c r="S12"/>
      <c r="T12"/>
      <c r="U12"/>
    </row>
    <row r="13" spans="1:21" ht="24" customHeight="1">
      <c r="B13" s="1409"/>
      <c r="C13" s="712" t="s">
        <v>789</v>
      </c>
      <c r="D13" s="713">
        <v>458730</v>
      </c>
      <c r="E13" s="714">
        <v>509700</v>
      </c>
      <c r="F13" s="1437"/>
      <c r="S13"/>
      <c r="T13"/>
      <c r="U13"/>
    </row>
    <row r="14" spans="1:21" ht="24" customHeight="1">
      <c r="B14" s="1409"/>
      <c r="C14" s="715" t="s">
        <v>790</v>
      </c>
      <c r="D14" s="713">
        <v>494730</v>
      </c>
      <c r="E14" s="714">
        <v>549700</v>
      </c>
      <c r="F14" s="1437"/>
      <c r="S14"/>
      <c r="T14"/>
      <c r="U14"/>
    </row>
    <row r="15" spans="1:21" ht="26.85" customHeight="1" thickBot="1">
      <c r="B15" s="1436"/>
      <c r="C15" s="1414" t="s">
        <v>1276</v>
      </c>
      <c r="D15" s="1415"/>
      <c r="E15" s="1416"/>
      <c r="F15" s="1437"/>
      <c r="S15"/>
      <c r="T15"/>
      <c r="U15"/>
    </row>
    <row r="16" spans="1:21" ht="26.85" customHeight="1" thickTop="1">
      <c r="B16" s="1442" t="s">
        <v>1009</v>
      </c>
      <c r="C16" s="716" t="s">
        <v>268</v>
      </c>
      <c r="D16" s="713">
        <v>257166</v>
      </c>
      <c r="E16" s="717">
        <v>329700</v>
      </c>
      <c r="F16" s="1437"/>
      <c r="S16"/>
      <c r="T16"/>
      <c r="U16"/>
    </row>
    <row r="17" spans="2:21" ht="26.85" customHeight="1">
      <c r="B17" s="1443"/>
      <c r="C17" s="718" t="s">
        <v>269</v>
      </c>
      <c r="D17" s="713">
        <v>272766</v>
      </c>
      <c r="E17" s="714">
        <v>349700</v>
      </c>
      <c r="F17" s="1437"/>
      <c r="S17"/>
      <c r="T17"/>
      <c r="U17"/>
    </row>
    <row r="18" spans="2:21" ht="26.85" customHeight="1">
      <c r="B18" s="1443"/>
      <c r="C18" s="718" t="s">
        <v>987</v>
      </c>
      <c r="D18" s="713">
        <v>272766</v>
      </c>
      <c r="E18" s="714">
        <v>349700</v>
      </c>
      <c r="F18" s="1437"/>
      <c r="S18"/>
      <c r="T18"/>
      <c r="U18"/>
    </row>
    <row r="19" spans="2:21" ht="26.85" customHeight="1">
      <c r="B19" s="1443"/>
      <c r="C19" s="718" t="s">
        <v>270</v>
      </c>
      <c r="D19" s="713">
        <v>288366</v>
      </c>
      <c r="E19" s="714">
        <v>369700</v>
      </c>
      <c r="F19" s="1437"/>
      <c r="S19"/>
      <c r="T19"/>
      <c r="U19"/>
    </row>
    <row r="20" spans="2:21" ht="26.85" customHeight="1">
      <c r="B20" s="1443"/>
      <c r="C20" s="718" t="s">
        <v>791</v>
      </c>
      <c r="D20" s="713">
        <v>327366</v>
      </c>
      <c r="E20" s="714">
        <v>419700</v>
      </c>
      <c r="F20" s="1437"/>
      <c r="S20"/>
      <c r="T20"/>
      <c r="U20"/>
    </row>
    <row r="21" spans="2:21" ht="26.85" customHeight="1">
      <c r="B21" s="1443"/>
      <c r="C21" s="718" t="s">
        <v>792</v>
      </c>
      <c r="D21" s="713">
        <v>366366</v>
      </c>
      <c r="E21" s="714">
        <v>469700</v>
      </c>
      <c r="F21" s="1437"/>
      <c r="S21"/>
      <c r="T21"/>
      <c r="U21"/>
    </row>
    <row r="22" spans="2:21" ht="26.85" customHeight="1" thickBot="1">
      <c r="B22" s="1444"/>
      <c r="C22" s="1429" t="s">
        <v>787</v>
      </c>
      <c r="D22" s="1430"/>
      <c r="E22" s="1445"/>
      <c r="F22" s="1437"/>
      <c r="S22"/>
      <c r="T22"/>
      <c r="U22"/>
    </row>
    <row r="23" spans="2:21" ht="23.25" customHeight="1" thickTop="1">
      <c r="B23" s="1417" t="s">
        <v>271</v>
      </c>
      <c r="C23" s="719" t="s">
        <v>1010</v>
      </c>
      <c r="D23" s="720">
        <v>220745</v>
      </c>
      <c r="E23" s="721">
        <v>259700</v>
      </c>
      <c r="F23" s="1437"/>
      <c r="N23"/>
      <c r="O23"/>
      <c r="P23"/>
      <c r="Q23"/>
      <c r="R23"/>
      <c r="S23"/>
      <c r="T23"/>
      <c r="U23"/>
    </row>
    <row r="24" spans="2:21" ht="23.25" customHeight="1">
      <c r="B24" s="1252"/>
      <c r="C24" s="722" t="s">
        <v>1011</v>
      </c>
      <c r="D24" s="723">
        <v>241995</v>
      </c>
      <c r="E24" s="724">
        <v>284700</v>
      </c>
      <c r="F24" s="1437"/>
      <c r="N24"/>
      <c r="O24"/>
      <c r="P24"/>
      <c r="Q24"/>
      <c r="R24"/>
      <c r="S24"/>
      <c r="T24"/>
      <c r="U24"/>
    </row>
    <row r="25" spans="2:21" ht="23.25" customHeight="1">
      <c r="B25" s="1252"/>
      <c r="C25" s="722" t="s">
        <v>272</v>
      </c>
      <c r="D25" s="723">
        <v>246245</v>
      </c>
      <c r="E25" s="724">
        <v>289700</v>
      </c>
      <c r="F25" s="1437"/>
      <c r="N25"/>
      <c r="O25"/>
      <c r="P25"/>
      <c r="Q25"/>
      <c r="R25"/>
      <c r="S25"/>
      <c r="T25"/>
      <c r="U25"/>
    </row>
    <row r="26" spans="2:21" ht="23.25" customHeight="1">
      <c r="B26" s="1252"/>
      <c r="C26" s="722" t="s">
        <v>1012</v>
      </c>
      <c r="D26" s="723">
        <v>263245</v>
      </c>
      <c r="E26" s="724">
        <v>309700</v>
      </c>
      <c r="F26" s="1437"/>
      <c r="N26"/>
      <c r="O26"/>
      <c r="P26"/>
      <c r="Q26"/>
      <c r="R26"/>
      <c r="S26"/>
      <c r="T26"/>
      <c r="U26"/>
    </row>
    <row r="27" spans="2:21" ht="23.25" customHeight="1">
      <c r="B27" s="1252"/>
      <c r="C27" s="722" t="s">
        <v>1013</v>
      </c>
      <c r="D27" s="723">
        <v>267495</v>
      </c>
      <c r="E27" s="724">
        <v>314700</v>
      </c>
      <c r="F27" s="1437"/>
      <c r="N27"/>
      <c r="O27"/>
      <c r="P27"/>
      <c r="Q27"/>
      <c r="R27"/>
      <c r="S27"/>
      <c r="T27"/>
      <c r="U27"/>
    </row>
    <row r="28" spans="2:21" ht="23.25" customHeight="1">
      <c r="B28" s="1252"/>
      <c r="C28" s="722" t="s">
        <v>1014</v>
      </c>
      <c r="D28" s="723">
        <v>299795</v>
      </c>
      <c r="E28" s="724">
        <v>352700</v>
      </c>
      <c r="F28" s="1437"/>
      <c r="K28"/>
      <c r="L28"/>
      <c r="M28"/>
      <c r="N28"/>
      <c r="O28"/>
      <c r="P28"/>
      <c r="Q28"/>
      <c r="R28"/>
      <c r="S28"/>
      <c r="T28"/>
      <c r="U28"/>
    </row>
    <row r="29" spans="2:21" ht="26.85" customHeight="1">
      <c r="B29" s="1252"/>
      <c r="C29" s="722" t="s">
        <v>1015</v>
      </c>
      <c r="D29" s="723">
        <v>332945</v>
      </c>
      <c r="E29" s="724">
        <v>391700</v>
      </c>
      <c r="F29" s="1437"/>
      <c r="K29"/>
      <c r="L29"/>
      <c r="M29"/>
      <c r="N29"/>
      <c r="O29"/>
      <c r="P29"/>
      <c r="Q29"/>
      <c r="R29"/>
      <c r="S29"/>
      <c r="T29"/>
      <c r="U29"/>
    </row>
    <row r="30" spans="2:21" ht="24" customHeight="1" thickBot="1">
      <c r="B30" s="1253"/>
      <c r="C30" s="1267" t="s">
        <v>273</v>
      </c>
      <c r="D30" s="1268"/>
      <c r="E30" s="1413"/>
      <c r="F30" s="1438"/>
      <c r="P30"/>
      <c r="Q30"/>
      <c r="R30"/>
      <c r="S30"/>
      <c r="T30"/>
      <c r="U30"/>
    </row>
    <row r="31" spans="2:21" ht="23.25" customHeight="1" thickTop="1">
      <c r="B31" s="1417" t="s">
        <v>988</v>
      </c>
      <c r="C31" s="719" t="s">
        <v>274</v>
      </c>
      <c r="D31" s="720">
        <v>299963</v>
      </c>
      <c r="E31" s="721">
        <v>379700</v>
      </c>
      <c r="F31" s="1425" t="s">
        <v>57</v>
      </c>
      <c r="G31" s="806"/>
      <c r="P31"/>
      <c r="Q31"/>
      <c r="R31"/>
      <c r="S31"/>
      <c r="T31"/>
      <c r="U31"/>
    </row>
    <row r="32" spans="2:21" ht="23.25" customHeight="1">
      <c r="B32" s="1252"/>
      <c r="C32" s="722" t="s">
        <v>989</v>
      </c>
      <c r="D32" s="723">
        <v>315763</v>
      </c>
      <c r="E32" s="724">
        <v>399700</v>
      </c>
      <c r="F32" s="1426"/>
      <c r="G32" s="806"/>
      <c r="P32"/>
      <c r="Q32"/>
      <c r="R32"/>
      <c r="S32"/>
      <c r="T32"/>
      <c r="U32"/>
    </row>
    <row r="33" spans="1:21" ht="23.25" customHeight="1">
      <c r="B33" s="1252"/>
      <c r="C33" s="722" t="s">
        <v>269</v>
      </c>
      <c r="D33" s="723">
        <v>339463</v>
      </c>
      <c r="E33" s="724">
        <v>429700</v>
      </c>
      <c r="F33" s="1426"/>
      <c r="G33" s="806"/>
      <c r="S33"/>
      <c r="T33"/>
      <c r="U33"/>
    </row>
    <row r="34" spans="1:21" ht="23.25" customHeight="1">
      <c r="B34" s="1252"/>
      <c r="C34" s="722" t="s">
        <v>275</v>
      </c>
      <c r="D34" s="723">
        <v>343413</v>
      </c>
      <c r="E34" s="724">
        <v>434700</v>
      </c>
      <c r="F34" s="1426"/>
      <c r="G34" s="806"/>
      <c r="S34"/>
      <c r="T34"/>
      <c r="U34"/>
    </row>
    <row r="35" spans="1:21" ht="23.25" customHeight="1">
      <c r="B35" s="1252"/>
      <c r="C35" s="722" t="s">
        <v>276</v>
      </c>
      <c r="D35" s="723">
        <v>363163</v>
      </c>
      <c r="E35" s="724">
        <v>459700</v>
      </c>
      <c r="F35" s="1426"/>
      <c r="G35" s="806"/>
      <c r="S35"/>
      <c r="T35"/>
      <c r="U35"/>
    </row>
    <row r="36" spans="1:21" ht="23.25" customHeight="1">
      <c r="B36" s="1252"/>
      <c r="C36" s="722" t="s">
        <v>990</v>
      </c>
      <c r="D36" s="723">
        <v>416883</v>
      </c>
      <c r="E36" s="724">
        <v>527700</v>
      </c>
      <c r="F36" s="1426"/>
      <c r="G36" s="806"/>
      <c r="S36"/>
      <c r="T36"/>
      <c r="U36"/>
    </row>
    <row r="37" spans="1:21" ht="23.25" customHeight="1">
      <c r="B37" s="1252"/>
      <c r="C37" s="722" t="s">
        <v>991</v>
      </c>
      <c r="D37" s="723">
        <v>394210</v>
      </c>
      <c r="E37" s="724">
        <v>499000</v>
      </c>
      <c r="F37" s="1426"/>
      <c r="G37" s="806"/>
      <c r="S37"/>
      <c r="T37"/>
      <c r="U37"/>
    </row>
    <row r="38" spans="1:21" ht="23.25" customHeight="1" thickBot="1">
      <c r="B38" s="1253"/>
      <c r="C38" s="1429" t="s">
        <v>277</v>
      </c>
      <c r="D38" s="1430"/>
      <c r="E38" s="1431"/>
      <c r="F38" s="1426"/>
      <c r="G38" s="806"/>
    </row>
    <row r="39" spans="1:21" ht="23.25" customHeight="1" thickTop="1">
      <c r="B39" s="1432" t="s">
        <v>992</v>
      </c>
      <c r="C39" s="725" t="s">
        <v>993</v>
      </c>
      <c r="D39" s="726">
        <v>251730</v>
      </c>
      <c r="E39" s="727">
        <v>279700</v>
      </c>
      <c r="F39" s="1427"/>
      <c r="G39" s="806"/>
    </row>
    <row r="40" spans="1:21" ht="23.25" customHeight="1">
      <c r="B40" s="1433"/>
      <c r="C40" s="725" t="s">
        <v>994</v>
      </c>
      <c r="D40" s="726">
        <v>260730</v>
      </c>
      <c r="E40" s="727">
        <v>289700</v>
      </c>
      <c r="F40" s="1427"/>
      <c r="G40" s="806"/>
    </row>
    <row r="41" spans="1:21" ht="23.25" customHeight="1">
      <c r="B41" s="1433"/>
      <c r="C41" s="728" t="s">
        <v>995</v>
      </c>
      <c r="D41" s="729">
        <v>265230</v>
      </c>
      <c r="E41" s="730">
        <v>294700</v>
      </c>
      <c r="F41" s="1427"/>
      <c r="G41" s="806"/>
    </row>
    <row r="42" spans="1:21" ht="23.25" customHeight="1">
      <c r="B42" s="1433"/>
      <c r="C42" s="728" t="s">
        <v>996</v>
      </c>
      <c r="D42" s="729">
        <v>269730</v>
      </c>
      <c r="E42" s="730">
        <v>299700</v>
      </c>
      <c r="F42" s="1427"/>
      <c r="G42" s="806"/>
    </row>
    <row r="43" spans="1:21" ht="23.25" customHeight="1">
      <c r="B43" s="1433"/>
      <c r="C43" s="728" t="s">
        <v>997</v>
      </c>
      <c r="D43" s="729">
        <v>278730</v>
      </c>
      <c r="E43" s="730">
        <v>309700</v>
      </c>
      <c r="F43" s="1427"/>
      <c r="G43" s="806"/>
    </row>
    <row r="44" spans="1:21" ht="23.25" customHeight="1" thickBot="1">
      <c r="B44" s="1434"/>
      <c r="C44" s="731" t="s">
        <v>998</v>
      </c>
      <c r="D44" s="732">
        <v>305730</v>
      </c>
      <c r="E44" s="733">
        <v>339700</v>
      </c>
      <c r="F44" s="1428"/>
      <c r="G44" s="806"/>
    </row>
    <row r="45" spans="1:21" ht="23.25" customHeight="1" thickTop="1" thickBot="1">
      <c r="A45" s="816"/>
      <c r="B45" s="704" t="s">
        <v>143</v>
      </c>
      <c r="C45" s="705" t="s">
        <v>49</v>
      </c>
      <c r="D45" s="706" t="s">
        <v>32</v>
      </c>
      <c r="E45" s="707" t="s">
        <v>38</v>
      </c>
      <c r="F45" s="708" t="s">
        <v>50</v>
      </c>
      <c r="G45" s="816"/>
      <c r="H45" s="816"/>
      <c r="I45" s="816"/>
      <c r="J45" s="816"/>
      <c r="K45" s="816"/>
      <c r="L45" s="816"/>
      <c r="M45" s="816"/>
      <c r="N45" s="816"/>
      <c r="O45" s="816"/>
      <c r="P45" s="816"/>
      <c r="Q45" s="816"/>
      <c r="R45" s="816"/>
      <c r="S45" s="816"/>
      <c r="T45" s="816"/>
      <c r="U45" s="816"/>
    </row>
    <row r="46" spans="1:21" ht="23.25" customHeight="1" thickTop="1">
      <c r="B46" s="1403" t="s">
        <v>1016</v>
      </c>
      <c r="C46" s="716" t="s">
        <v>278</v>
      </c>
      <c r="D46" s="720">
        <v>208626</v>
      </c>
      <c r="E46" s="721">
        <v>239800</v>
      </c>
      <c r="F46" s="1421" t="s">
        <v>57</v>
      </c>
      <c r="G46" s="806"/>
    </row>
    <row r="47" spans="1:21" ht="23.25" customHeight="1">
      <c r="B47" s="1404"/>
      <c r="C47" s="734" t="s">
        <v>279</v>
      </c>
      <c r="D47" s="735">
        <v>234726</v>
      </c>
      <c r="E47" s="736">
        <v>269800</v>
      </c>
      <c r="F47" s="1399"/>
      <c r="G47" s="806"/>
      <c r="S47"/>
      <c r="T47"/>
      <c r="U47"/>
    </row>
    <row r="48" spans="1:21" ht="23.25" customHeight="1">
      <c r="B48" s="1404"/>
      <c r="C48" s="734" t="s">
        <v>280</v>
      </c>
      <c r="D48" s="735">
        <v>252126</v>
      </c>
      <c r="E48" s="736">
        <v>289800</v>
      </c>
      <c r="F48" s="1399"/>
      <c r="G48" s="806"/>
      <c r="S48"/>
      <c r="T48"/>
      <c r="U48"/>
    </row>
    <row r="49" spans="2:21" ht="24" customHeight="1" thickBot="1">
      <c r="B49" s="1405"/>
      <c r="C49" s="1267" t="s">
        <v>281</v>
      </c>
      <c r="D49" s="1268"/>
      <c r="E49" s="1269"/>
      <c r="F49" s="1399"/>
      <c r="G49" s="806"/>
      <c r="S49"/>
      <c r="T49"/>
      <c r="U49"/>
    </row>
    <row r="50" spans="2:21" ht="23.25" customHeight="1" thickTop="1">
      <c r="B50" s="1403" t="s">
        <v>1017</v>
      </c>
      <c r="C50" s="719" t="s">
        <v>282</v>
      </c>
      <c r="D50" s="737">
        <v>143424</v>
      </c>
      <c r="E50" s="216">
        <v>172800</v>
      </c>
      <c r="F50" s="1399"/>
      <c r="G50" s="806"/>
      <c r="S50"/>
      <c r="T50"/>
      <c r="U50"/>
    </row>
    <row r="51" spans="2:21" ht="23.25" customHeight="1">
      <c r="B51" s="1404"/>
      <c r="C51" s="722" t="s">
        <v>283</v>
      </c>
      <c r="D51" s="738">
        <v>151724</v>
      </c>
      <c r="E51" s="217">
        <v>182800</v>
      </c>
      <c r="F51" s="1399"/>
      <c r="G51" s="806"/>
      <c r="S51"/>
      <c r="T51"/>
      <c r="U51"/>
    </row>
    <row r="52" spans="2:21" ht="23.25" customHeight="1">
      <c r="B52" s="1404"/>
      <c r="C52" s="722" t="s">
        <v>284</v>
      </c>
      <c r="D52" s="738">
        <v>163344</v>
      </c>
      <c r="E52" s="217">
        <v>196800</v>
      </c>
      <c r="F52" s="1399"/>
      <c r="G52" s="806"/>
      <c r="S52"/>
      <c r="T52"/>
      <c r="U52"/>
    </row>
    <row r="53" spans="2:21" ht="23.25" customHeight="1">
      <c r="B53" s="1404"/>
      <c r="C53" s="722" t="s">
        <v>285</v>
      </c>
      <c r="D53" s="738">
        <v>179944</v>
      </c>
      <c r="E53" s="217">
        <v>216800</v>
      </c>
      <c r="F53" s="1399"/>
      <c r="G53" s="806"/>
      <c r="S53"/>
      <c r="T53"/>
      <c r="U53"/>
    </row>
    <row r="54" spans="2:21" ht="23.25" customHeight="1">
      <c r="B54" s="1404"/>
      <c r="C54" s="722" t="s">
        <v>286</v>
      </c>
      <c r="D54" s="738">
        <v>188244</v>
      </c>
      <c r="E54" s="217">
        <v>226800</v>
      </c>
      <c r="F54" s="1399"/>
      <c r="G54" s="806"/>
      <c r="S54"/>
      <c r="T54"/>
      <c r="U54"/>
    </row>
    <row r="55" spans="2:21" ht="23.25" customHeight="1">
      <c r="B55" s="1404"/>
      <c r="C55" s="722" t="s">
        <v>287</v>
      </c>
      <c r="D55" s="738">
        <v>190734</v>
      </c>
      <c r="E55" s="217">
        <v>229800</v>
      </c>
      <c r="F55" s="1399"/>
      <c r="G55" s="806"/>
      <c r="S55"/>
      <c r="T55"/>
      <c r="U55"/>
    </row>
    <row r="56" spans="2:21" ht="23.25" customHeight="1">
      <c r="B56" s="1404"/>
      <c r="C56" s="739" t="s">
        <v>288</v>
      </c>
      <c r="D56" s="740">
        <v>215634</v>
      </c>
      <c r="E56" s="741">
        <v>259800</v>
      </c>
      <c r="F56" s="1399"/>
      <c r="G56" s="806"/>
      <c r="S56"/>
      <c r="T56"/>
      <c r="U56"/>
    </row>
    <row r="57" spans="2:21" ht="31.5" customHeight="1" thickBot="1">
      <c r="B57" s="1405"/>
      <c r="C57" s="1267" t="s">
        <v>289</v>
      </c>
      <c r="D57" s="1268"/>
      <c r="E57" s="1413"/>
      <c r="F57" s="1422"/>
      <c r="G57" s="806"/>
      <c r="S57"/>
      <c r="T57"/>
      <c r="U57"/>
    </row>
    <row r="58" spans="2:21" ht="23.25" customHeight="1" thickTop="1">
      <c r="B58" s="1403" t="s">
        <v>290</v>
      </c>
      <c r="C58" s="742" t="s">
        <v>1018</v>
      </c>
      <c r="D58" s="743">
        <v>216597</v>
      </c>
      <c r="E58" s="744">
        <v>232900</v>
      </c>
      <c r="F58" s="1398" t="s">
        <v>1035</v>
      </c>
      <c r="S58"/>
      <c r="T58"/>
      <c r="U58"/>
    </row>
    <row r="59" spans="2:21" ht="23.25" customHeight="1">
      <c r="B59" s="1409"/>
      <c r="C59" s="745" t="s">
        <v>1019</v>
      </c>
      <c r="D59" s="746">
        <v>235197</v>
      </c>
      <c r="E59" s="747">
        <v>252900</v>
      </c>
      <c r="F59" s="1399"/>
      <c r="S59"/>
      <c r="T59"/>
      <c r="U59"/>
    </row>
    <row r="60" spans="2:21" ht="23.25" customHeight="1">
      <c r="B60" s="1409"/>
      <c r="C60" s="745" t="s">
        <v>1020</v>
      </c>
      <c r="D60" s="746">
        <v>253797</v>
      </c>
      <c r="E60" s="747">
        <v>272900</v>
      </c>
      <c r="F60" s="1399"/>
      <c r="S60"/>
      <c r="T60"/>
      <c r="U60"/>
    </row>
    <row r="61" spans="2:21" ht="23.25" customHeight="1" thickBot="1">
      <c r="B61" s="1405"/>
      <c r="C61" s="1410" t="s">
        <v>291</v>
      </c>
      <c r="D61" s="1411"/>
      <c r="E61" s="1412"/>
      <c r="F61" s="1399"/>
      <c r="S61"/>
      <c r="T61"/>
      <c r="U61"/>
    </row>
    <row r="62" spans="2:21" ht="24" customHeight="1" thickTop="1">
      <c r="B62" s="1403" t="s">
        <v>1021</v>
      </c>
      <c r="C62" s="748" t="s">
        <v>292</v>
      </c>
      <c r="D62" s="749">
        <v>289900</v>
      </c>
      <c r="E62" s="218">
        <v>289900</v>
      </c>
      <c r="F62" s="1399"/>
      <c r="S62"/>
      <c r="T62"/>
      <c r="U62"/>
    </row>
    <row r="63" spans="2:21" ht="23.25" customHeight="1">
      <c r="B63" s="1404"/>
      <c r="C63" s="750" t="s">
        <v>293</v>
      </c>
      <c r="D63" s="751">
        <v>329900</v>
      </c>
      <c r="E63" s="217">
        <v>329900</v>
      </c>
      <c r="F63" s="1399"/>
      <c r="S63"/>
      <c r="T63"/>
      <c r="U63"/>
    </row>
    <row r="64" spans="2:21" ht="23.25" customHeight="1">
      <c r="B64" s="1404"/>
      <c r="C64" s="719" t="s">
        <v>294</v>
      </c>
      <c r="D64" s="738">
        <v>369900</v>
      </c>
      <c r="E64" s="216">
        <v>369900</v>
      </c>
      <c r="F64" s="1399"/>
      <c r="S64"/>
      <c r="T64"/>
      <c r="U64"/>
    </row>
    <row r="65" spans="2:21" ht="23.25" customHeight="1" thickBot="1">
      <c r="B65" s="1405"/>
      <c r="C65" s="752" t="s">
        <v>295</v>
      </c>
      <c r="D65" s="753">
        <v>399900</v>
      </c>
      <c r="E65" s="754">
        <v>399900</v>
      </c>
      <c r="F65" s="1399"/>
      <c r="S65"/>
      <c r="T65"/>
      <c r="U65"/>
    </row>
    <row r="66" spans="2:21" ht="23.25" customHeight="1" thickTop="1">
      <c r="B66" s="1409" t="s">
        <v>999</v>
      </c>
      <c r="C66" s="755" t="s">
        <v>1000</v>
      </c>
      <c r="D66" s="756">
        <v>278907</v>
      </c>
      <c r="E66" s="757">
        <v>299900</v>
      </c>
      <c r="F66" s="1399"/>
      <c r="S66"/>
      <c r="T66"/>
      <c r="U66"/>
    </row>
    <row r="67" spans="2:21" ht="23.25" customHeight="1">
      <c r="B67" s="1409"/>
      <c r="C67" s="758" t="s">
        <v>1001</v>
      </c>
      <c r="D67" s="746">
        <v>297507</v>
      </c>
      <c r="E67" s="747">
        <v>319900</v>
      </c>
      <c r="F67" s="1399"/>
      <c r="S67"/>
      <c r="T67"/>
      <c r="U67"/>
    </row>
    <row r="68" spans="2:21" ht="23.25" customHeight="1">
      <c r="B68" s="1409"/>
      <c r="C68" s="758" t="s">
        <v>1002</v>
      </c>
      <c r="D68" s="746">
        <v>306807</v>
      </c>
      <c r="E68" s="747">
        <v>329900</v>
      </c>
      <c r="F68" s="1399"/>
      <c r="S68"/>
      <c r="T68"/>
      <c r="U68"/>
    </row>
    <row r="69" spans="2:21" ht="23.25" customHeight="1">
      <c r="B69" s="1409"/>
      <c r="C69" s="758" t="s">
        <v>1003</v>
      </c>
      <c r="D69" s="746">
        <v>325407</v>
      </c>
      <c r="E69" s="747">
        <v>349900</v>
      </c>
      <c r="F69" s="1399"/>
      <c r="S69"/>
      <c r="T69"/>
      <c r="U69"/>
    </row>
    <row r="70" spans="2:21" ht="23.25" customHeight="1" thickBot="1">
      <c r="B70" s="1409"/>
      <c r="C70" s="759" t="s">
        <v>1004</v>
      </c>
      <c r="D70" s="760">
        <v>334707</v>
      </c>
      <c r="E70" s="761">
        <v>359900</v>
      </c>
      <c r="F70" s="1399"/>
      <c r="S70"/>
      <c r="T70"/>
      <c r="U70"/>
    </row>
    <row r="71" spans="2:21" ht="23.25" customHeight="1" thickTop="1">
      <c r="B71" s="1403" t="s">
        <v>1022</v>
      </c>
      <c r="C71" s="719" t="s">
        <v>306</v>
      </c>
      <c r="D71" s="737">
        <v>165213</v>
      </c>
      <c r="E71" s="216">
        <v>189900</v>
      </c>
      <c r="F71" s="1399"/>
      <c r="S71"/>
      <c r="T71"/>
      <c r="U71"/>
    </row>
    <row r="72" spans="2:21" ht="23.25" customHeight="1">
      <c r="B72" s="1404"/>
      <c r="C72" s="719" t="s">
        <v>307</v>
      </c>
      <c r="D72" s="737">
        <v>173913</v>
      </c>
      <c r="E72" s="216">
        <v>199900</v>
      </c>
      <c r="F72" s="1399"/>
      <c r="S72"/>
      <c r="T72"/>
      <c r="U72"/>
    </row>
    <row r="73" spans="2:21" ht="23.25" customHeight="1">
      <c r="B73" s="1404"/>
      <c r="C73" s="719" t="s">
        <v>308</v>
      </c>
      <c r="D73" s="737">
        <v>182613</v>
      </c>
      <c r="E73" s="216">
        <v>209900</v>
      </c>
      <c r="F73" s="1399"/>
      <c r="S73"/>
      <c r="T73"/>
      <c r="U73"/>
    </row>
    <row r="74" spans="2:21" ht="23.25" customHeight="1">
      <c r="B74" s="1404"/>
      <c r="C74" s="719" t="s">
        <v>309</v>
      </c>
      <c r="D74" s="737">
        <v>208713</v>
      </c>
      <c r="E74" s="216">
        <v>239900</v>
      </c>
      <c r="F74" s="1399"/>
      <c r="S74"/>
      <c r="T74"/>
      <c r="U74"/>
    </row>
    <row r="75" spans="2:21" ht="23.25" customHeight="1">
      <c r="B75" s="1404"/>
      <c r="C75" s="719" t="s">
        <v>1023</v>
      </c>
      <c r="D75" s="737">
        <v>209583</v>
      </c>
      <c r="E75" s="216">
        <v>240900</v>
      </c>
      <c r="F75" s="1399"/>
      <c r="S75"/>
      <c r="T75"/>
      <c r="U75"/>
    </row>
    <row r="76" spans="2:21" ht="23.25" customHeight="1">
      <c r="B76" s="1404"/>
      <c r="C76" s="719" t="s">
        <v>270</v>
      </c>
      <c r="D76" s="737">
        <v>226113</v>
      </c>
      <c r="E76" s="216">
        <v>259900</v>
      </c>
      <c r="F76" s="1399"/>
      <c r="S76"/>
      <c r="T76"/>
      <c r="U76"/>
    </row>
    <row r="77" spans="2:21" ht="23.25" customHeight="1">
      <c r="B77" s="1404"/>
      <c r="C77" s="722" t="s">
        <v>310</v>
      </c>
      <c r="D77" s="738">
        <v>243513</v>
      </c>
      <c r="E77" s="217">
        <v>279900</v>
      </c>
      <c r="F77" s="1399"/>
      <c r="S77"/>
      <c r="T77"/>
      <c r="U77"/>
    </row>
    <row r="78" spans="2:21" ht="23.25" customHeight="1" thickBot="1">
      <c r="B78" s="1405"/>
      <c r="C78" s="1267" t="s">
        <v>311</v>
      </c>
      <c r="D78" s="1268"/>
      <c r="E78" s="1269"/>
      <c r="F78" s="1399"/>
      <c r="S78"/>
      <c r="T78"/>
      <c r="U78"/>
    </row>
    <row r="79" spans="2:21" ht="23.25" customHeight="1" thickTop="1">
      <c r="B79" s="1403" t="s">
        <v>1024</v>
      </c>
      <c r="C79" s="719" t="s">
        <v>296</v>
      </c>
      <c r="D79" s="762">
        <v>127512</v>
      </c>
      <c r="E79" s="763">
        <v>144900</v>
      </c>
      <c r="F79" s="1399"/>
      <c r="S79"/>
      <c r="T79"/>
      <c r="U79"/>
    </row>
    <row r="80" spans="2:21" ht="23.25" customHeight="1">
      <c r="B80" s="1404"/>
      <c r="C80" s="764" t="s">
        <v>297</v>
      </c>
      <c r="D80" s="765">
        <v>138952</v>
      </c>
      <c r="E80" s="766">
        <v>157900</v>
      </c>
      <c r="F80" s="1399"/>
      <c r="S80"/>
      <c r="T80"/>
      <c r="U80"/>
    </row>
    <row r="81" spans="2:21" ht="23.25" customHeight="1">
      <c r="B81" s="1404"/>
      <c r="C81" s="750" t="s">
        <v>298</v>
      </c>
      <c r="D81" s="767">
        <v>148632</v>
      </c>
      <c r="E81" s="766">
        <v>168900</v>
      </c>
      <c r="F81" s="1399"/>
      <c r="S81"/>
      <c r="T81"/>
      <c r="U81"/>
    </row>
    <row r="82" spans="2:21" ht="23.25" customHeight="1">
      <c r="B82" s="1404"/>
      <c r="C82" s="764" t="s">
        <v>299</v>
      </c>
      <c r="D82" s="768">
        <v>124872</v>
      </c>
      <c r="E82" s="769">
        <v>141900</v>
      </c>
      <c r="F82" s="1399"/>
      <c r="S82"/>
      <c r="T82"/>
      <c r="U82"/>
    </row>
    <row r="83" spans="2:21" ht="23.25" customHeight="1">
      <c r="B83" s="1404"/>
      <c r="C83" s="734" t="s">
        <v>300</v>
      </c>
      <c r="D83" s="767">
        <v>136312</v>
      </c>
      <c r="E83" s="770">
        <v>154900</v>
      </c>
      <c r="F83" s="1399"/>
      <c r="S83"/>
      <c r="T83"/>
      <c r="U83"/>
    </row>
    <row r="84" spans="2:21" ht="23.25" customHeight="1" thickBot="1">
      <c r="B84" s="1405"/>
      <c r="C84" s="1267" t="s">
        <v>301</v>
      </c>
      <c r="D84" s="1268"/>
      <c r="E84" s="1413"/>
      <c r="F84" s="1399"/>
      <c r="S84"/>
      <c r="T84"/>
      <c r="U84"/>
    </row>
    <row r="85" spans="2:21" ht="23.25" customHeight="1" thickTop="1">
      <c r="B85" s="1403" t="s">
        <v>1025</v>
      </c>
      <c r="C85" s="771" t="s">
        <v>302</v>
      </c>
      <c r="D85" s="772">
        <v>75510</v>
      </c>
      <c r="E85" s="773">
        <v>83900</v>
      </c>
      <c r="F85" s="1399"/>
      <c r="S85"/>
      <c r="T85"/>
      <c r="U85"/>
    </row>
    <row r="86" spans="2:21" ht="23.25" customHeight="1">
      <c r="B86" s="1404"/>
      <c r="C86" s="774" t="s">
        <v>303</v>
      </c>
      <c r="D86" s="723">
        <v>84510</v>
      </c>
      <c r="E86" s="775">
        <v>93900</v>
      </c>
      <c r="F86" s="1399"/>
      <c r="S86"/>
      <c r="T86"/>
      <c r="U86"/>
    </row>
    <row r="87" spans="2:21" ht="23.25" customHeight="1">
      <c r="B87" s="1404"/>
      <c r="C87" s="774" t="s">
        <v>304</v>
      </c>
      <c r="D87" s="723">
        <v>89910</v>
      </c>
      <c r="E87" s="776">
        <v>99900</v>
      </c>
      <c r="F87" s="1399"/>
    </row>
    <row r="88" spans="2:21" ht="24" customHeight="1" thickBot="1">
      <c r="B88" s="1405"/>
      <c r="C88" s="1267" t="s">
        <v>305</v>
      </c>
      <c r="D88" s="1268"/>
      <c r="E88" s="1269"/>
      <c r="F88" s="1399"/>
    </row>
    <row r="89" spans="2:21" ht="23.25" customHeight="1" thickTop="1">
      <c r="B89" s="1403" t="s">
        <v>1026</v>
      </c>
      <c r="C89" s="719" t="s">
        <v>312</v>
      </c>
      <c r="D89" s="777">
        <v>113924</v>
      </c>
      <c r="E89" s="217">
        <v>149900</v>
      </c>
      <c r="F89" s="1399"/>
    </row>
    <row r="90" spans="2:21" ht="23.25" customHeight="1">
      <c r="B90" s="1404"/>
      <c r="C90" s="750" t="s">
        <v>313</v>
      </c>
      <c r="D90" s="778">
        <v>118484</v>
      </c>
      <c r="E90" s="217">
        <v>155900</v>
      </c>
      <c r="F90" s="1399"/>
    </row>
    <row r="91" spans="2:21" ht="23.25" customHeight="1">
      <c r="B91" s="1404"/>
      <c r="C91" s="734" t="s">
        <v>314</v>
      </c>
      <c r="D91" s="779">
        <v>129124</v>
      </c>
      <c r="E91" s="741">
        <v>169900</v>
      </c>
      <c r="F91" s="1399"/>
    </row>
    <row r="92" spans="2:21" ht="23.25" customHeight="1" thickBot="1">
      <c r="B92" s="1405"/>
      <c r="C92" s="1267" t="s">
        <v>315</v>
      </c>
      <c r="D92" s="1268"/>
      <c r="E92" s="1413"/>
      <c r="F92" s="1399"/>
    </row>
    <row r="93" spans="2:21" ht="23.25" customHeight="1" thickTop="1">
      <c r="B93" s="1403" t="s">
        <v>1027</v>
      </c>
      <c r="C93" s="719" t="s">
        <v>316</v>
      </c>
      <c r="D93" s="737">
        <v>91124</v>
      </c>
      <c r="E93" s="216">
        <v>119900</v>
      </c>
      <c r="F93" s="1399"/>
    </row>
    <row r="94" spans="2:21" ht="23.25" customHeight="1">
      <c r="B94" s="1404"/>
      <c r="C94" s="719" t="s">
        <v>317</v>
      </c>
      <c r="D94" s="737">
        <v>88844</v>
      </c>
      <c r="E94" s="216">
        <v>116900</v>
      </c>
      <c r="F94" s="1399"/>
    </row>
    <row r="95" spans="2:21" ht="23.25" customHeight="1">
      <c r="B95" s="1404"/>
      <c r="C95" s="719" t="s">
        <v>318</v>
      </c>
      <c r="D95" s="737">
        <v>96444</v>
      </c>
      <c r="E95" s="216">
        <v>126900</v>
      </c>
      <c r="F95" s="1399"/>
    </row>
    <row r="96" spans="2:21" ht="23.25" customHeight="1">
      <c r="B96" s="1404"/>
      <c r="C96" s="748" t="s">
        <v>319</v>
      </c>
      <c r="D96" s="737">
        <v>104044</v>
      </c>
      <c r="E96" s="216">
        <v>136900</v>
      </c>
      <c r="F96" s="1399"/>
    </row>
    <row r="97" spans="1:21" ht="23.25" customHeight="1">
      <c r="B97" s="1404"/>
      <c r="C97" s="764" t="s">
        <v>320</v>
      </c>
      <c r="D97" s="737">
        <v>110124</v>
      </c>
      <c r="E97" s="744">
        <v>144900</v>
      </c>
      <c r="F97" s="1399"/>
    </row>
    <row r="98" spans="1:21" ht="23.25" customHeight="1">
      <c r="B98" s="1404"/>
      <c r="C98" s="734" t="s">
        <v>321</v>
      </c>
      <c r="D98" s="738">
        <v>98724</v>
      </c>
      <c r="E98" s="741">
        <v>129900</v>
      </c>
      <c r="F98" s="1399"/>
    </row>
    <row r="99" spans="1:21" ht="24" customHeight="1" thickBot="1">
      <c r="B99" s="1405"/>
      <c r="C99" s="1267" t="s">
        <v>322</v>
      </c>
      <c r="D99" s="1268"/>
      <c r="E99" s="1269"/>
      <c r="F99" s="1399"/>
    </row>
    <row r="100" spans="1:21" ht="23.25" customHeight="1" thickTop="1">
      <c r="B100" s="1417" t="s">
        <v>323</v>
      </c>
      <c r="C100" s="719" t="s">
        <v>324</v>
      </c>
      <c r="D100" s="1418" t="s">
        <v>325</v>
      </c>
      <c r="E100" s="780">
        <v>135900</v>
      </c>
      <c r="F100" s="1399"/>
    </row>
    <row r="101" spans="1:21" ht="23.25" customHeight="1">
      <c r="B101" s="1252"/>
      <c r="C101" s="722" t="s">
        <v>326</v>
      </c>
      <c r="D101" s="1419"/>
      <c r="E101" s="724">
        <v>144900</v>
      </c>
      <c r="F101" s="1399"/>
    </row>
    <row r="102" spans="1:21" ht="23.25" customHeight="1">
      <c r="B102" s="1252"/>
      <c r="C102" s="722" t="s">
        <v>327</v>
      </c>
      <c r="D102" s="1419"/>
      <c r="E102" s="724">
        <v>146900</v>
      </c>
      <c r="F102" s="1399"/>
    </row>
    <row r="103" spans="1:21" ht="23.25" customHeight="1">
      <c r="B103" s="1252"/>
      <c r="C103" s="722" t="s">
        <v>328</v>
      </c>
      <c r="D103" s="1419"/>
      <c r="E103" s="724">
        <v>154900</v>
      </c>
      <c r="F103" s="1399"/>
    </row>
    <row r="104" spans="1:21" ht="23.25" customHeight="1">
      <c r="B104" s="1252"/>
      <c r="C104" s="722" t="s">
        <v>329</v>
      </c>
      <c r="D104" s="1419"/>
      <c r="E104" s="724">
        <v>162900</v>
      </c>
      <c r="F104" s="1399"/>
      <c r="U104"/>
    </row>
    <row r="105" spans="1:21" ht="23.25" customHeight="1">
      <c r="B105" s="1252"/>
      <c r="C105" s="722" t="s">
        <v>330</v>
      </c>
      <c r="D105" s="1419"/>
      <c r="E105" s="724">
        <v>172900</v>
      </c>
      <c r="F105" s="1399"/>
      <c r="U105"/>
    </row>
    <row r="106" spans="1:21" ht="23.25" customHeight="1" thickBot="1">
      <c r="B106" s="1253"/>
      <c r="C106" s="781" t="s">
        <v>331</v>
      </c>
      <c r="D106" s="1420"/>
      <c r="E106" s="782">
        <v>199900</v>
      </c>
      <c r="F106" s="1399"/>
      <c r="U106"/>
    </row>
    <row r="107" spans="1:21" ht="23.25" customHeight="1" thickTop="1">
      <c r="B107" s="1403" t="s">
        <v>1028</v>
      </c>
      <c r="C107" s="783" t="s">
        <v>327</v>
      </c>
      <c r="D107" s="1418" t="s">
        <v>325</v>
      </c>
      <c r="E107" s="780">
        <v>145900</v>
      </c>
      <c r="F107" s="1399"/>
      <c r="U107"/>
    </row>
    <row r="108" spans="1:21" ht="23.25" customHeight="1">
      <c r="B108" s="1404"/>
      <c r="C108" s="750" t="s">
        <v>328</v>
      </c>
      <c r="D108" s="1419"/>
      <c r="E108" s="724">
        <v>155900</v>
      </c>
      <c r="F108" s="1399"/>
      <c r="U108"/>
    </row>
    <row r="109" spans="1:21" ht="23.25" customHeight="1">
      <c r="B109" s="1404"/>
      <c r="C109" s="750" t="s">
        <v>332</v>
      </c>
      <c r="D109" s="1419"/>
      <c r="E109" s="724">
        <v>165900</v>
      </c>
      <c r="F109" s="1399"/>
      <c r="U109"/>
    </row>
    <row r="110" spans="1:21" ht="23.25" customHeight="1">
      <c r="B110" s="1404"/>
      <c r="C110" s="750" t="s">
        <v>333</v>
      </c>
      <c r="D110" s="1419"/>
      <c r="E110" s="724">
        <v>175900</v>
      </c>
      <c r="F110" s="1399"/>
      <c r="U110"/>
    </row>
    <row r="111" spans="1:21" ht="23.25" customHeight="1" thickBot="1">
      <c r="B111" s="1405"/>
      <c r="C111" s="781" t="s">
        <v>334</v>
      </c>
      <c r="D111" s="1420"/>
      <c r="E111" s="782">
        <v>205900</v>
      </c>
      <c r="F111" s="1399"/>
      <c r="U111"/>
    </row>
    <row r="112" spans="1:21" ht="23.25" customHeight="1" thickTop="1" thickBot="1">
      <c r="A112" s="816"/>
      <c r="B112" s="704" t="s">
        <v>143</v>
      </c>
      <c r="C112" s="705" t="s">
        <v>49</v>
      </c>
      <c r="D112" s="706" t="s">
        <v>32</v>
      </c>
      <c r="E112" s="707" t="s">
        <v>38</v>
      </c>
      <c r="F112" s="708" t="s">
        <v>50</v>
      </c>
      <c r="G112" s="816"/>
      <c r="H112" s="816"/>
      <c r="I112" s="816"/>
      <c r="J112" s="816"/>
      <c r="K112" s="816"/>
      <c r="L112" s="816"/>
      <c r="M112" s="816"/>
      <c r="N112" s="816"/>
      <c r="O112" s="816"/>
      <c r="P112" s="816"/>
      <c r="Q112" s="816"/>
      <c r="R112" s="816"/>
      <c r="S112" s="816"/>
      <c r="T112" s="816"/>
      <c r="U112" s="816"/>
    </row>
    <row r="113" spans="2:21" ht="23.25" customHeight="1" thickTop="1">
      <c r="B113" s="1403" t="s">
        <v>335</v>
      </c>
      <c r="C113" s="784" t="s">
        <v>336</v>
      </c>
      <c r="D113" s="772">
        <v>137908</v>
      </c>
      <c r="E113" s="773">
        <v>149900</v>
      </c>
      <c r="F113" s="1400" t="s">
        <v>1035</v>
      </c>
      <c r="U113"/>
    </row>
    <row r="114" spans="2:21" ht="23.25" customHeight="1">
      <c r="B114" s="1404"/>
      <c r="C114" s="785" t="s">
        <v>337</v>
      </c>
      <c r="D114" s="723">
        <v>142508</v>
      </c>
      <c r="E114" s="775">
        <v>154900</v>
      </c>
      <c r="F114" s="1401"/>
      <c r="U114"/>
    </row>
    <row r="115" spans="2:21" ht="24" customHeight="1" thickBot="1">
      <c r="B115" s="1405"/>
      <c r="C115" s="1267" t="s">
        <v>338</v>
      </c>
      <c r="D115" s="1268"/>
      <c r="E115" s="1269"/>
      <c r="F115" s="1401"/>
    </row>
    <row r="116" spans="2:21" ht="23.25" customHeight="1" thickTop="1">
      <c r="B116" s="1403" t="s">
        <v>339</v>
      </c>
      <c r="C116" s="783" t="s">
        <v>340</v>
      </c>
      <c r="D116" s="749">
        <v>136422</v>
      </c>
      <c r="E116" s="218">
        <v>174900</v>
      </c>
      <c r="F116" s="1401"/>
    </row>
    <row r="117" spans="2:21" ht="23.25" customHeight="1">
      <c r="B117" s="1404"/>
      <c r="C117" s="750" t="s">
        <v>341</v>
      </c>
      <c r="D117" s="738">
        <v>148122</v>
      </c>
      <c r="E117" s="217">
        <v>189900</v>
      </c>
      <c r="F117" s="1401"/>
    </row>
    <row r="118" spans="2:21" ht="23.25" customHeight="1">
      <c r="B118" s="1404"/>
      <c r="C118" s="750" t="s">
        <v>342</v>
      </c>
      <c r="D118" s="740">
        <v>155922</v>
      </c>
      <c r="E118" s="741">
        <v>199900</v>
      </c>
      <c r="F118" s="1401"/>
    </row>
    <row r="119" spans="2:21" ht="23.25" customHeight="1">
      <c r="B119" s="1404"/>
      <c r="C119" s="786" t="s">
        <v>343</v>
      </c>
      <c r="D119" s="738">
        <v>176202</v>
      </c>
      <c r="E119" s="217">
        <v>225900</v>
      </c>
      <c r="F119" s="1401"/>
    </row>
    <row r="120" spans="2:21" ht="23.25" customHeight="1" thickBot="1">
      <c r="B120" s="1405"/>
      <c r="C120" s="787" t="s">
        <v>344</v>
      </c>
      <c r="D120" s="740">
        <v>191802</v>
      </c>
      <c r="E120" s="741">
        <v>245900</v>
      </c>
      <c r="F120" s="1401"/>
    </row>
    <row r="121" spans="2:21" ht="23.25" customHeight="1" thickTop="1">
      <c r="B121" s="1403" t="s">
        <v>1029</v>
      </c>
      <c r="C121" s="788" t="s">
        <v>345</v>
      </c>
      <c r="D121" s="789">
        <v>127018</v>
      </c>
      <c r="E121" s="218">
        <v>154900</v>
      </c>
      <c r="F121" s="1401"/>
      <c r="R121"/>
      <c r="S121"/>
      <c r="T121"/>
      <c r="U121"/>
    </row>
    <row r="122" spans="2:21" ht="23.25" customHeight="1">
      <c r="B122" s="1404"/>
      <c r="C122" s="790" t="s">
        <v>346</v>
      </c>
      <c r="D122" s="710">
        <v>135218</v>
      </c>
      <c r="E122" s="216">
        <v>164900</v>
      </c>
      <c r="F122" s="1401"/>
      <c r="R122"/>
      <c r="S122"/>
      <c r="T122"/>
      <c r="U122"/>
    </row>
    <row r="123" spans="2:21" ht="23.25" customHeight="1">
      <c r="B123" s="1404"/>
      <c r="C123" s="790" t="s">
        <v>347</v>
      </c>
      <c r="D123" s="710">
        <v>143418</v>
      </c>
      <c r="E123" s="216">
        <v>174900</v>
      </c>
      <c r="F123" s="1401"/>
      <c r="R123"/>
      <c r="S123"/>
      <c r="T123"/>
      <c r="U123"/>
    </row>
    <row r="124" spans="2:21" ht="23.25" customHeight="1">
      <c r="B124" s="1404"/>
      <c r="C124" s="790" t="s">
        <v>348</v>
      </c>
      <c r="D124" s="710">
        <v>152022</v>
      </c>
      <c r="E124" s="216">
        <v>194900</v>
      </c>
      <c r="F124" s="1401"/>
      <c r="R124"/>
      <c r="S124"/>
      <c r="T124"/>
      <c r="U124"/>
    </row>
    <row r="125" spans="2:21" ht="23.25" customHeight="1">
      <c r="B125" s="1404"/>
      <c r="C125" s="791" t="s">
        <v>349</v>
      </c>
      <c r="D125" s="713">
        <v>159822</v>
      </c>
      <c r="E125" s="217">
        <v>204900</v>
      </c>
      <c r="F125" s="1401"/>
      <c r="N125"/>
      <c r="O125"/>
      <c r="P125"/>
      <c r="Q125"/>
      <c r="R125"/>
      <c r="S125"/>
      <c r="T125"/>
      <c r="U125"/>
    </row>
    <row r="126" spans="2:21" ht="23.25" customHeight="1" thickBot="1">
      <c r="B126" s="1405"/>
      <c r="C126" s="792" t="s">
        <v>350</v>
      </c>
      <c r="D126" s="793">
        <v>171522</v>
      </c>
      <c r="E126" s="794">
        <v>219900</v>
      </c>
      <c r="F126" s="1401"/>
      <c r="N126"/>
      <c r="O126"/>
      <c r="P126"/>
      <c r="Q126"/>
      <c r="R126"/>
      <c r="S126"/>
      <c r="T126"/>
      <c r="U126"/>
    </row>
    <row r="127" spans="2:21" ht="23.25" customHeight="1" thickTop="1">
      <c r="B127" s="1403" t="s">
        <v>351</v>
      </c>
      <c r="C127" s="719" t="s">
        <v>352</v>
      </c>
      <c r="D127" s="795">
        <v>122328</v>
      </c>
      <c r="E127" s="216">
        <v>169900</v>
      </c>
      <c r="F127" s="1401"/>
      <c r="N127"/>
      <c r="O127"/>
      <c r="P127"/>
      <c r="Q127"/>
      <c r="R127"/>
      <c r="S127"/>
      <c r="T127"/>
      <c r="U127"/>
    </row>
    <row r="128" spans="2:21" ht="23.25" customHeight="1">
      <c r="B128" s="1404"/>
      <c r="C128" s="734" t="s">
        <v>353</v>
      </c>
      <c r="D128" s="796">
        <v>129528</v>
      </c>
      <c r="E128" s="741">
        <v>179900</v>
      </c>
      <c r="F128" s="1401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2:21" ht="24" customHeight="1" thickBot="1">
      <c r="B129" s="1405"/>
      <c r="C129" s="1267" t="s">
        <v>354</v>
      </c>
      <c r="D129" s="1268"/>
      <c r="E129" s="1269"/>
      <c r="F129" s="1401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2:21" ht="23.25" customHeight="1" thickTop="1">
      <c r="B130" s="1403" t="s">
        <v>1030</v>
      </c>
      <c r="C130" s="783" t="s">
        <v>355</v>
      </c>
      <c r="D130" s="789">
        <v>81918</v>
      </c>
      <c r="E130" s="218">
        <v>99900</v>
      </c>
      <c r="F130" s="1401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2:21" ht="23.25" customHeight="1">
      <c r="B131" s="1404"/>
      <c r="C131" s="748" t="s">
        <v>356</v>
      </c>
      <c r="D131" s="710">
        <v>98318</v>
      </c>
      <c r="E131" s="216">
        <v>119900</v>
      </c>
      <c r="F131" s="140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2:21" ht="23.25" customHeight="1">
      <c r="B132" s="1404"/>
      <c r="C132" s="750" t="s">
        <v>357</v>
      </c>
      <c r="D132" s="710">
        <v>109798</v>
      </c>
      <c r="E132" s="217">
        <v>133900</v>
      </c>
      <c r="F132" s="1401"/>
      <c r="J132"/>
      <c r="K132"/>
      <c r="L132"/>
      <c r="M132"/>
      <c r="N132"/>
      <c r="O132"/>
      <c r="P132"/>
      <c r="Q132"/>
      <c r="R132"/>
      <c r="S132"/>
      <c r="T132"/>
      <c r="U132"/>
    </row>
    <row r="133" spans="2:21" ht="23.25" customHeight="1" thickBot="1">
      <c r="B133" s="1405"/>
      <c r="C133" s="1267" t="s">
        <v>358</v>
      </c>
      <c r="D133" s="1268"/>
      <c r="E133" s="1269"/>
      <c r="F133" s="1401"/>
      <c r="J133"/>
      <c r="K133"/>
      <c r="L133"/>
      <c r="M133"/>
      <c r="N133"/>
      <c r="O133"/>
      <c r="P133"/>
      <c r="Q133"/>
      <c r="R133"/>
      <c r="S133"/>
      <c r="T133"/>
      <c r="U133"/>
    </row>
    <row r="134" spans="2:21" ht="30" customHeight="1" thickTop="1" thickBot="1">
      <c r="B134" s="797" t="s">
        <v>359</v>
      </c>
      <c r="C134" s="798" t="s">
        <v>360</v>
      </c>
      <c r="D134" s="799" t="s">
        <v>325</v>
      </c>
      <c r="E134" s="800">
        <v>136900</v>
      </c>
      <c r="F134" s="1401"/>
      <c r="J134"/>
      <c r="K134"/>
      <c r="L134"/>
      <c r="M134"/>
      <c r="N134"/>
      <c r="O134"/>
      <c r="P134"/>
      <c r="Q134"/>
      <c r="R134"/>
      <c r="S134"/>
      <c r="T134"/>
      <c r="U134"/>
    </row>
    <row r="135" spans="2:21" ht="23.25" customHeight="1" thickTop="1">
      <c r="B135" s="1403" t="s">
        <v>361</v>
      </c>
      <c r="C135" s="719" t="s">
        <v>362</v>
      </c>
      <c r="D135" s="1439" t="s">
        <v>325</v>
      </c>
      <c r="E135" s="216">
        <v>109900</v>
      </c>
      <c r="F135" s="1401"/>
      <c r="J135"/>
      <c r="K135"/>
      <c r="L135"/>
      <c r="M135"/>
      <c r="N135"/>
      <c r="O135"/>
      <c r="P135"/>
      <c r="Q135"/>
      <c r="R135"/>
      <c r="S135"/>
      <c r="T135"/>
      <c r="U135"/>
    </row>
    <row r="136" spans="2:21" ht="23.25" customHeight="1">
      <c r="B136" s="1404"/>
      <c r="C136" s="719" t="s">
        <v>363</v>
      </c>
      <c r="D136" s="1440"/>
      <c r="E136" s="216">
        <v>124900</v>
      </c>
      <c r="F136" s="1401"/>
      <c r="J136"/>
      <c r="K136"/>
      <c r="L136"/>
      <c r="M136"/>
      <c r="N136"/>
      <c r="O136"/>
      <c r="P136"/>
      <c r="Q136"/>
      <c r="R136"/>
      <c r="S136"/>
      <c r="T136"/>
      <c r="U136"/>
    </row>
    <row r="137" spans="2:21" ht="23.25" customHeight="1">
      <c r="B137" s="1404"/>
      <c r="C137" s="719" t="s">
        <v>364</v>
      </c>
      <c r="D137" s="1440"/>
      <c r="E137" s="216">
        <v>124900</v>
      </c>
      <c r="F137" s="1401"/>
      <c r="J137"/>
      <c r="K137"/>
      <c r="L137"/>
      <c r="M137"/>
      <c r="N137"/>
      <c r="O137"/>
      <c r="P137"/>
      <c r="Q137"/>
      <c r="R137"/>
      <c r="S137"/>
      <c r="T137"/>
      <c r="U137"/>
    </row>
    <row r="138" spans="2:21" ht="23.25" customHeight="1">
      <c r="B138" s="1404"/>
      <c r="C138" s="719" t="s">
        <v>365</v>
      </c>
      <c r="D138" s="1440"/>
      <c r="E138" s="216">
        <v>136900</v>
      </c>
      <c r="F138" s="1401"/>
      <c r="J138"/>
      <c r="K138"/>
      <c r="L138"/>
      <c r="M138"/>
      <c r="N138"/>
      <c r="O138"/>
      <c r="P138"/>
      <c r="Q138"/>
      <c r="R138"/>
      <c r="S138"/>
      <c r="T138"/>
      <c r="U138"/>
    </row>
    <row r="139" spans="2:21" ht="23.25" customHeight="1">
      <c r="B139" s="1404"/>
      <c r="C139" s="719" t="s">
        <v>366</v>
      </c>
      <c r="D139" s="1440"/>
      <c r="E139" s="216">
        <v>149900</v>
      </c>
      <c r="F139" s="1401"/>
      <c r="J139"/>
      <c r="K139"/>
      <c r="L139"/>
      <c r="M139"/>
      <c r="N139"/>
      <c r="O139"/>
      <c r="P139"/>
      <c r="Q139"/>
      <c r="R139"/>
      <c r="S139"/>
      <c r="T139"/>
      <c r="U139"/>
    </row>
    <row r="140" spans="2:21" ht="23.25" customHeight="1" thickBot="1">
      <c r="B140" s="1405"/>
      <c r="C140" s="781" t="s">
        <v>367</v>
      </c>
      <c r="D140" s="1441"/>
      <c r="E140" s="794">
        <v>169900</v>
      </c>
      <c r="F140" s="1401"/>
      <c r="J140"/>
      <c r="K140"/>
      <c r="L140"/>
      <c r="M140"/>
      <c r="N140"/>
      <c r="O140"/>
      <c r="P140"/>
      <c r="Q140"/>
      <c r="R140"/>
      <c r="S140"/>
      <c r="T140"/>
      <c r="U140"/>
    </row>
    <row r="141" spans="2:21" ht="23.25" customHeight="1" thickTop="1">
      <c r="B141" s="1403" t="s">
        <v>1031</v>
      </c>
      <c r="C141" s="748" t="s">
        <v>368</v>
      </c>
      <c r="D141" s="1439" t="s">
        <v>325</v>
      </c>
      <c r="E141" s="216">
        <v>74900</v>
      </c>
      <c r="F141" s="140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2:21" ht="23.25" customHeight="1">
      <c r="B142" s="1404"/>
      <c r="C142" s="748" t="s">
        <v>369</v>
      </c>
      <c r="D142" s="1440"/>
      <c r="E142" s="217">
        <v>82900</v>
      </c>
      <c r="F142" s="1401"/>
      <c r="J142"/>
      <c r="K142"/>
      <c r="L142"/>
      <c r="M142"/>
      <c r="N142"/>
      <c r="O142"/>
      <c r="P142"/>
      <c r="Q142"/>
      <c r="R142"/>
      <c r="S142"/>
      <c r="T142"/>
      <c r="U142"/>
    </row>
    <row r="143" spans="2:21" ht="23.25" customHeight="1">
      <c r="B143" s="1404"/>
      <c r="C143" s="807" t="s">
        <v>370</v>
      </c>
      <c r="D143" s="1440"/>
      <c r="E143" s="217">
        <v>89900</v>
      </c>
      <c r="F143" s="1401"/>
      <c r="J143"/>
      <c r="K143"/>
      <c r="L143"/>
      <c r="M143"/>
      <c r="N143"/>
      <c r="O143"/>
      <c r="P143"/>
      <c r="Q143"/>
      <c r="R143"/>
      <c r="S143"/>
      <c r="T143"/>
      <c r="U143"/>
    </row>
    <row r="144" spans="2:21" ht="23.25" customHeight="1" thickBot="1">
      <c r="B144" s="1405"/>
      <c r="C144" s="808" t="s">
        <v>371</v>
      </c>
      <c r="D144" s="1441"/>
      <c r="E144" s="794">
        <v>99900</v>
      </c>
      <c r="F144" s="1401"/>
      <c r="J144"/>
      <c r="K144"/>
      <c r="L144"/>
      <c r="M144"/>
      <c r="N144"/>
      <c r="O144"/>
      <c r="P144"/>
      <c r="Q144"/>
      <c r="R144"/>
      <c r="S144"/>
      <c r="T144"/>
      <c r="U144"/>
    </row>
    <row r="145" spans="2:21" ht="23.25" customHeight="1" thickTop="1">
      <c r="B145" s="1403" t="s">
        <v>1032</v>
      </c>
      <c r="C145" s="809" t="s">
        <v>372</v>
      </c>
      <c r="D145" s="1439" t="s">
        <v>325</v>
      </c>
      <c r="E145" s="218">
        <v>63900</v>
      </c>
      <c r="F145" s="1401"/>
      <c r="J145"/>
      <c r="K145"/>
      <c r="L145"/>
      <c r="M145"/>
      <c r="N145"/>
      <c r="O145"/>
      <c r="P145"/>
      <c r="Q145"/>
      <c r="R145"/>
      <c r="S145"/>
      <c r="T145"/>
      <c r="U145"/>
    </row>
    <row r="146" spans="2:21" ht="23.25" customHeight="1">
      <c r="B146" s="1404"/>
      <c r="C146" s="810" t="s">
        <v>373</v>
      </c>
      <c r="D146" s="1440"/>
      <c r="E146" s="216">
        <v>67900</v>
      </c>
      <c r="F146" s="1401"/>
      <c r="J146"/>
      <c r="K146"/>
      <c r="L146"/>
      <c r="M146"/>
      <c r="N146"/>
      <c r="O146"/>
      <c r="P146"/>
      <c r="Q146"/>
      <c r="R146"/>
      <c r="S146"/>
      <c r="T146"/>
      <c r="U146"/>
    </row>
    <row r="147" spans="2:21" ht="23.25" customHeight="1">
      <c r="B147" s="1404"/>
      <c r="C147" s="807" t="s">
        <v>374</v>
      </c>
      <c r="D147" s="1440"/>
      <c r="E147" s="217">
        <v>68900</v>
      </c>
      <c r="F147" s="1401"/>
      <c r="J147"/>
      <c r="K147"/>
      <c r="L147"/>
      <c r="M147"/>
      <c r="N147"/>
      <c r="O147"/>
      <c r="P147"/>
      <c r="Q147"/>
      <c r="R147"/>
      <c r="S147"/>
      <c r="T147"/>
      <c r="U147"/>
    </row>
    <row r="148" spans="2:21" ht="23.25" customHeight="1" thickBot="1">
      <c r="B148" s="1405"/>
      <c r="C148" s="808" t="s">
        <v>375</v>
      </c>
      <c r="D148" s="1441"/>
      <c r="E148" s="794">
        <v>79900</v>
      </c>
      <c r="F148" s="1401"/>
      <c r="J148"/>
      <c r="K148"/>
      <c r="L148"/>
      <c r="M148"/>
      <c r="N148"/>
      <c r="O148"/>
      <c r="P148"/>
      <c r="Q148"/>
      <c r="R148"/>
      <c r="S148"/>
      <c r="T148"/>
      <c r="U148"/>
    </row>
    <row r="149" spans="2:21" ht="23.25" customHeight="1" thickTop="1">
      <c r="B149" s="1403" t="s">
        <v>1034</v>
      </c>
      <c r="C149" s="811" t="s">
        <v>663</v>
      </c>
      <c r="D149" s="751">
        <v>72819</v>
      </c>
      <c r="E149" s="744">
        <v>89900</v>
      </c>
      <c r="F149" s="1401"/>
      <c r="J149"/>
      <c r="K149"/>
      <c r="L149"/>
      <c r="M149"/>
      <c r="N149"/>
      <c r="O149"/>
      <c r="P149"/>
      <c r="Q149"/>
      <c r="R149"/>
      <c r="S149"/>
      <c r="T149"/>
      <c r="U149"/>
    </row>
    <row r="150" spans="2:21" ht="23.25" customHeight="1">
      <c r="B150" s="1404"/>
      <c r="C150" s="812" t="s">
        <v>664</v>
      </c>
      <c r="D150" s="801">
        <v>84969</v>
      </c>
      <c r="E150" s="802">
        <v>104900</v>
      </c>
      <c r="F150" s="1401"/>
      <c r="J150"/>
      <c r="K150"/>
      <c r="L150"/>
      <c r="M150"/>
      <c r="N150"/>
      <c r="O150"/>
      <c r="P150"/>
      <c r="Q150"/>
      <c r="R150"/>
      <c r="S150"/>
      <c r="T150"/>
      <c r="U150"/>
    </row>
    <row r="151" spans="2:21" ht="23.25" customHeight="1">
      <c r="B151" s="1404"/>
      <c r="C151" s="813" t="s">
        <v>665</v>
      </c>
      <c r="D151" s="801">
        <v>89019</v>
      </c>
      <c r="E151" s="803">
        <v>109900</v>
      </c>
      <c r="F151" s="140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2:21" ht="23.25" customHeight="1">
      <c r="B152" s="1404"/>
      <c r="C152" s="814" t="s">
        <v>666</v>
      </c>
      <c r="D152" s="751">
        <v>93069</v>
      </c>
      <c r="E152" s="744">
        <v>114900</v>
      </c>
      <c r="F152" s="1401"/>
      <c r="J152"/>
      <c r="K152"/>
      <c r="L152"/>
      <c r="M152"/>
      <c r="N152"/>
      <c r="O152"/>
      <c r="P152"/>
      <c r="Q152"/>
      <c r="R152"/>
      <c r="S152"/>
      <c r="T152"/>
      <c r="U152"/>
    </row>
    <row r="153" spans="2:21" ht="23.25" customHeight="1" thickBot="1">
      <c r="B153" s="1405"/>
      <c r="C153" s="815" t="s">
        <v>667</v>
      </c>
      <c r="D153" s="804">
        <v>97119</v>
      </c>
      <c r="E153" s="805">
        <v>119900</v>
      </c>
      <c r="F153" s="1401"/>
      <c r="J153"/>
      <c r="K153"/>
      <c r="L153"/>
      <c r="M153"/>
      <c r="N153"/>
      <c r="O153"/>
      <c r="P153"/>
      <c r="Q153"/>
      <c r="R153"/>
      <c r="S153"/>
      <c r="T153"/>
      <c r="U153"/>
    </row>
    <row r="154" spans="2:21" ht="23.25" customHeight="1" thickTop="1">
      <c r="B154" s="1403" t="s">
        <v>1033</v>
      </c>
      <c r="C154" s="809" t="s">
        <v>668</v>
      </c>
      <c r="D154" s="789">
        <v>75582</v>
      </c>
      <c r="E154" s="218">
        <v>96900</v>
      </c>
      <c r="F154" s="1401"/>
      <c r="J154"/>
      <c r="K154"/>
      <c r="L154"/>
      <c r="M154"/>
      <c r="N154"/>
      <c r="O154"/>
      <c r="P154"/>
      <c r="Q154"/>
      <c r="R154"/>
      <c r="S154"/>
      <c r="T154"/>
      <c r="U154"/>
    </row>
    <row r="155" spans="2:21" ht="26.25" customHeight="1">
      <c r="B155" s="1404"/>
      <c r="C155" s="807" t="s">
        <v>669</v>
      </c>
      <c r="D155" s="713">
        <v>77922</v>
      </c>
      <c r="E155" s="217">
        <v>99900</v>
      </c>
      <c r="F155" s="1401"/>
      <c r="J155"/>
      <c r="K155"/>
      <c r="L155"/>
      <c r="M155"/>
      <c r="N155"/>
      <c r="O155"/>
      <c r="P155"/>
      <c r="Q155"/>
      <c r="R155"/>
      <c r="S155"/>
      <c r="T155"/>
      <c r="U155"/>
    </row>
    <row r="156" spans="2:21" ht="24" customHeight="1" thickBot="1">
      <c r="B156" s="1405"/>
      <c r="C156" s="1406" t="s">
        <v>662</v>
      </c>
      <c r="D156" s="1407"/>
      <c r="E156" s="1408"/>
      <c r="F156" s="1402"/>
    </row>
    <row r="157" spans="2:21" ht="25.5" customHeight="1" thickTop="1">
      <c r="B157" s="1247" t="s">
        <v>46</v>
      </c>
      <c r="C157" s="1247"/>
      <c r="D157" s="1247"/>
      <c r="E157" s="1247"/>
      <c r="F157" s="1247"/>
    </row>
  </sheetData>
  <mergeCells count="57">
    <mergeCell ref="B141:B144"/>
    <mergeCell ref="D141:D144"/>
    <mergeCell ref="B145:B148"/>
    <mergeCell ref="D145:D148"/>
    <mergeCell ref="B16:B22"/>
    <mergeCell ref="C22:E22"/>
    <mergeCell ref="B23:B30"/>
    <mergeCell ref="C30:E30"/>
    <mergeCell ref="D135:D140"/>
    <mergeCell ref="F46:F57"/>
    <mergeCell ref="C92:E92"/>
    <mergeCell ref="B93:B99"/>
    <mergeCell ref="B2:F2"/>
    <mergeCell ref="B3:F3"/>
    <mergeCell ref="B4:F4"/>
    <mergeCell ref="C49:E49"/>
    <mergeCell ref="C57:E57"/>
    <mergeCell ref="B46:B49"/>
    <mergeCell ref="B50:B57"/>
    <mergeCell ref="B31:B38"/>
    <mergeCell ref="F31:F44"/>
    <mergeCell ref="C38:E38"/>
    <mergeCell ref="B39:B44"/>
    <mergeCell ref="B6:B15"/>
    <mergeCell ref="F6:F30"/>
    <mergeCell ref="C15:E15"/>
    <mergeCell ref="B157:F157"/>
    <mergeCell ref="C99:E99"/>
    <mergeCell ref="B100:B106"/>
    <mergeCell ref="D100:D106"/>
    <mergeCell ref="B107:B111"/>
    <mergeCell ref="D107:D111"/>
    <mergeCell ref="B113:B115"/>
    <mergeCell ref="C115:E115"/>
    <mergeCell ref="B116:B120"/>
    <mergeCell ref="B121:B126"/>
    <mergeCell ref="B127:B129"/>
    <mergeCell ref="C129:E129"/>
    <mergeCell ref="B130:B133"/>
    <mergeCell ref="C133:E133"/>
    <mergeCell ref="B135:B140"/>
    <mergeCell ref="F58:F111"/>
    <mergeCell ref="F113:F156"/>
    <mergeCell ref="B149:B153"/>
    <mergeCell ref="B154:B156"/>
    <mergeCell ref="C156:E156"/>
    <mergeCell ref="B58:B61"/>
    <mergeCell ref="C61:E61"/>
    <mergeCell ref="B62:B65"/>
    <mergeCell ref="B66:B70"/>
    <mergeCell ref="B71:B78"/>
    <mergeCell ref="C78:E78"/>
    <mergeCell ref="B79:B84"/>
    <mergeCell ref="C84:E84"/>
    <mergeCell ref="B85:B88"/>
    <mergeCell ref="C88:E88"/>
    <mergeCell ref="B89:B92"/>
  </mergeCells>
  <phoneticPr fontId="103" type="noConversion"/>
  <pageMargins left="0.26944444444444399" right="0.15972222222222199" top="0.34930555555555598" bottom="0.389583333333333" header="0.179861111111111" footer="0.21944444444444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9"/>
  <sheetViews>
    <sheetView workbookViewId="0">
      <pane activePane="bottomRight" state="frozen"/>
      <selection activeCell="F80" sqref="F80"/>
    </sheetView>
  </sheetViews>
  <sheetFormatPr defaultColWidth="8" defaultRowHeight="14.25"/>
  <cols>
    <col min="1" max="1" width="1.5" customWidth="1"/>
    <col min="2" max="2" width="16.75" customWidth="1"/>
    <col min="3" max="3" width="36.875" customWidth="1"/>
    <col min="4" max="5" width="12.875" customWidth="1"/>
    <col min="6" max="6" width="15.5" style="197" customWidth="1"/>
  </cols>
  <sheetData>
    <row r="1" spans="2:6">
      <c r="B1" s="51"/>
      <c r="C1" s="51"/>
      <c r="D1" s="52"/>
      <c r="E1" s="53"/>
    </row>
    <row r="2" spans="2:6" ht="24" customHeight="1">
      <c r="B2" s="1464" t="s">
        <v>1445</v>
      </c>
      <c r="C2" s="1464"/>
      <c r="D2" s="1464"/>
      <c r="E2" s="1464"/>
      <c r="F2" s="1464"/>
    </row>
    <row r="3" spans="2:6" ht="24" customHeight="1" thickBot="1">
      <c r="B3" s="1361" t="s">
        <v>114</v>
      </c>
      <c r="C3" s="1361"/>
      <c r="D3" s="1361"/>
      <c r="E3" s="1361"/>
      <c r="F3" s="1361"/>
    </row>
    <row r="4" spans="2:6" ht="24" customHeight="1" thickTop="1" thickBot="1">
      <c r="B4" s="198" t="s">
        <v>30</v>
      </c>
      <c r="C4" s="199" t="s">
        <v>49</v>
      </c>
      <c r="D4" s="200" t="s">
        <v>32</v>
      </c>
      <c r="E4" s="201" t="s">
        <v>38</v>
      </c>
      <c r="F4" s="202" t="s">
        <v>50</v>
      </c>
    </row>
    <row r="5" spans="2:6" ht="24" customHeight="1" thickTop="1">
      <c r="B5" s="1459" t="s">
        <v>928</v>
      </c>
      <c r="C5" s="187" t="s">
        <v>376</v>
      </c>
      <c r="D5" s="188">
        <v>489800</v>
      </c>
      <c r="E5" s="189">
        <v>489800</v>
      </c>
      <c r="F5" s="1477" t="s">
        <v>926</v>
      </c>
    </row>
    <row r="6" spans="2:6" ht="24" customHeight="1">
      <c r="B6" s="1460"/>
      <c r="C6" s="57" t="s">
        <v>377</v>
      </c>
      <c r="D6" s="91">
        <v>499800</v>
      </c>
      <c r="E6" s="59">
        <v>499800</v>
      </c>
      <c r="F6" s="1478"/>
    </row>
    <row r="7" spans="2:6" ht="35.1" customHeight="1" thickBot="1">
      <c r="B7" s="1461"/>
      <c r="C7" s="1456" t="s">
        <v>927</v>
      </c>
      <c r="D7" s="1457"/>
      <c r="E7" s="1458"/>
      <c r="F7" s="1479"/>
    </row>
    <row r="8" spans="2:6" ht="24" customHeight="1" thickTop="1">
      <c r="B8" s="1465" t="s">
        <v>767</v>
      </c>
      <c r="C8" s="206" t="s">
        <v>378</v>
      </c>
      <c r="D8" s="22">
        <f>E8*0.96</f>
        <v>200448</v>
      </c>
      <c r="E8" s="79">
        <v>208800</v>
      </c>
      <c r="F8" s="1480" t="s">
        <v>379</v>
      </c>
    </row>
    <row r="9" spans="2:6" ht="24" customHeight="1">
      <c r="B9" s="1466"/>
      <c r="C9" s="576" t="s">
        <v>380</v>
      </c>
      <c r="D9" s="573">
        <f>E9*0.96</f>
        <v>235008</v>
      </c>
      <c r="E9" s="577">
        <v>244800</v>
      </c>
      <c r="F9" s="1481"/>
    </row>
    <row r="10" spans="2:6" ht="24" customHeight="1">
      <c r="B10" s="1466"/>
      <c r="C10" s="576" t="s">
        <v>381</v>
      </c>
      <c r="D10" s="573">
        <v>226800</v>
      </c>
      <c r="E10" s="577">
        <v>226800</v>
      </c>
      <c r="F10" s="1481"/>
    </row>
    <row r="11" spans="2:6" ht="24" customHeight="1">
      <c r="B11" s="1466"/>
      <c r="C11" s="576" t="s">
        <v>382</v>
      </c>
      <c r="D11" s="573">
        <v>239800</v>
      </c>
      <c r="E11" s="577">
        <v>239800</v>
      </c>
      <c r="F11" s="1481"/>
    </row>
    <row r="12" spans="2:6" ht="24" customHeight="1">
      <c r="B12" s="1466"/>
      <c r="C12" s="576" t="s">
        <v>383</v>
      </c>
      <c r="D12" s="573">
        <v>257800</v>
      </c>
      <c r="E12" s="577">
        <v>257800</v>
      </c>
      <c r="F12" s="1481"/>
    </row>
    <row r="13" spans="2:6" ht="24" customHeight="1">
      <c r="B13" s="1467"/>
      <c r="C13" s="574" t="s">
        <v>384</v>
      </c>
      <c r="D13" s="572">
        <v>289800</v>
      </c>
      <c r="E13" s="575">
        <v>289800</v>
      </c>
      <c r="F13" s="1482"/>
    </row>
    <row r="14" spans="2:6" ht="24" customHeight="1">
      <c r="B14" s="1467"/>
      <c r="C14" s="207" t="s">
        <v>763</v>
      </c>
      <c r="D14" s="208">
        <f t="shared" ref="D14:D22" si="0">E14*0.96</f>
        <v>191808</v>
      </c>
      <c r="E14" s="79">
        <v>199800</v>
      </c>
      <c r="F14" s="1482"/>
    </row>
    <row r="15" spans="2:6" ht="24" customHeight="1">
      <c r="B15" s="1467"/>
      <c r="C15" s="206" t="s">
        <v>764</v>
      </c>
      <c r="D15" s="210">
        <f t="shared" si="0"/>
        <v>209088</v>
      </c>
      <c r="E15" s="211">
        <v>217800</v>
      </c>
      <c r="F15" s="1482"/>
    </row>
    <row r="16" spans="2:6" ht="24" customHeight="1">
      <c r="B16" s="1467"/>
      <c r="C16" s="212" t="s">
        <v>765</v>
      </c>
      <c r="D16" s="210">
        <f t="shared" si="0"/>
        <v>215808</v>
      </c>
      <c r="E16" s="209">
        <v>224800</v>
      </c>
      <c r="F16" s="1482"/>
    </row>
    <row r="17" spans="2:6" ht="24" customHeight="1" thickBot="1">
      <c r="B17" s="1468"/>
      <c r="C17" s="213" t="s">
        <v>766</v>
      </c>
      <c r="D17" s="22">
        <f t="shared" si="0"/>
        <v>230208</v>
      </c>
      <c r="E17" s="79">
        <v>239800</v>
      </c>
      <c r="F17" s="1482"/>
    </row>
    <row r="18" spans="2:6" ht="24" customHeight="1" thickTop="1">
      <c r="B18" s="1459" t="s">
        <v>385</v>
      </c>
      <c r="C18" s="187" t="s">
        <v>386</v>
      </c>
      <c r="D18" s="188">
        <f t="shared" si="0"/>
        <v>240768</v>
      </c>
      <c r="E18" s="189">
        <v>250800</v>
      </c>
      <c r="F18" s="1482"/>
    </row>
    <row r="19" spans="2:6" ht="24" customHeight="1">
      <c r="B19" s="1460"/>
      <c r="C19" s="57" t="s">
        <v>387</v>
      </c>
      <c r="D19" s="91">
        <f t="shared" si="0"/>
        <v>268608</v>
      </c>
      <c r="E19" s="59">
        <v>279800</v>
      </c>
      <c r="F19" s="1482"/>
    </row>
    <row r="20" spans="2:6" ht="24" customHeight="1">
      <c r="B20" s="1460"/>
      <c r="C20" s="57" t="s">
        <v>388</v>
      </c>
      <c r="D20" s="91">
        <f t="shared" si="0"/>
        <v>278208</v>
      </c>
      <c r="E20" s="59">
        <v>289800</v>
      </c>
      <c r="F20" s="1482"/>
    </row>
    <row r="21" spans="2:6" ht="24" customHeight="1">
      <c r="B21" s="1460"/>
      <c r="C21" s="57" t="s">
        <v>389</v>
      </c>
      <c r="D21" s="91">
        <f t="shared" si="0"/>
        <v>319488</v>
      </c>
      <c r="E21" s="59">
        <v>332800</v>
      </c>
      <c r="F21" s="1482"/>
    </row>
    <row r="22" spans="2:6" ht="24" customHeight="1" thickBot="1">
      <c r="B22" s="1461"/>
      <c r="C22" s="203" t="s">
        <v>390</v>
      </c>
      <c r="D22" s="204">
        <f t="shared" si="0"/>
        <v>359808</v>
      </c>
      <c r="E22" s="205">
        <v>374800</v>
      </c>
      <c r="F22" s="1482"/>
    </row>
    <row r="23" spans="2:6" ht="24" customHeight="1" thickTop="1">
      <c r="B23" s="1459" t="s">
        <v>391</v>
      </c>
      <c r="C23" s="187" t="s">
        <v>393</v>
      </c>
      <c r="D23" s="188">
        <v>139968</v>
      </c>
      <c r="E23" s="189">
        <v>145800</v>
      </c>
      <c r="F23" s="1482"/>
    </row>
    <row r="24" spans="2:6" ht="24" customHeight="1">
      <c r="B24" s="1469"/>
      <c r="C24" s="896" t="s">
        <v>1243</v>
      </c>
      <c r="D24" s="658">
        <v>146688</v>
      </c>
      <c r="E24" s="597">
        <v>152800</v>
      </c>
      <c r="F24" s="1483"/>
    </row>
    <row r="25" spans="2:6" ht="24" customHeight="1">
      <c r="B25" s="1467"/>
      <c r="C25" s="57" t="s">
        <v>1242</v>
      </c>
      <c r="D25" s="91">
        <v>150528</v>
      </c>
      <c r="E25" s="59">
        <v>156800</v>
      </c>
      <c r="F25" s="1482"/>
    </row>
    <row r="26" spans="2:6" ht="24" customHeight="1">
      <c r="B26" s="1460"/>
      <c r="C26" s="57" t="s">
        <v>392</v>
      </c>
      <c r="D26" s="91">
        <v>153408</v>
      </c>
      <c r="E26" s="59">
        <v>159800</v>
      </c>
      <c r="F26" s="1482"/>
    </row>
    <row r="27" spans="2:6" ht="24" customHeight="1">
      <c r="B27" s="1460"/>
      <c r="C27" s="57" t="s">
        <v>1241</v>
      </c>
      <c r="D27" s="91">
        <v>169728</v>
      </c>
      <c r="E27" s="59">
        <v>176800</v>
      </c>
      <c r="F27" s="1482"/>
    </row>
    <row r="28" spans="2:6" ht="41.1" customHeight="1" thickBot="1">
      <c r="B28" s="1461"/>
      <c r="C28" s="1362" t="s">
        <v>1244</v>
      </c>
      <c r="D28" s="1363"/>
      <c r="E28" s="1364"/>
      <c r="F28" s="1482"/>
    </row>
    <row r="29" spans="2:6" ht="24" customHeight="1" thickTop="1">
      <c r="B29" s="1459" t="s">
        <v>1245</v>
      </c>
      <c r="C29" s="187" t="s">
        <v>1247</v>
      </c>
      <c r="D29" s="188">
        <v>216768</v>
      </c>
      <c r="E29" s="189">
        <v>225800</v>
      </c>
      <c r="F29" s="1483"/>
    </row>
    <row r="30" spans="2:6" ht="24" customHeight="1">
      <c r="B30" s="1460"/>
      <c r="C30" s="57" t="s">
        <v>1248</v>
      </c>
      <c r="D30" s="91">
        <v>228288</v>
      </c>
      <c r="E30" s="59">
        <v>237800</v>
      </c>
      <c r="F30" s="1483"/>
    </row>
    <row r="31" spans="2:6" ht="24" customHeight="1">
      <c r="B31" s="1460"/>
      <c r="C31" s="57" t="s">
        <v>1249</v>
      </c>
      <c r="D31" s="91">
        <v>243648</v>
      </c>
      <c r="E31" s="59">
        <v>253800</v>
      </c>
      <c r="F31" s="1483"/>
    </row>
    <row r="32" spans="2:6" ht="41.1" customHeight="1" thickBot="1">
      <c r="B32" s="1461"/>
      <c r="C32" s="1362" t="s">
        <v>1246</v>
      </c>
      <c r="D32" s="1363"/>
      <c r="E32" s="1364"/>
      <c r="F32" s="1483"/>
    </row>
    <row r="33" spans="2:6" ht="24" customHeight="1" thickTop="1">
      <c r="B33" s="1470" t="s">
        <v>1256</v>
      </c>
      <c r="C33" s="185" t="s">
        <v>920</v>
      </c>
      <c r="D33" s="653">
        <v>174800</v>
      </c>
      <c r="E33" s="652">
        <v>174800</v>
      </c>
      <c r="F33" s="1482"/>
    </row>
    <row r="34" spans="2:6" ht="24" customHeight="1">
      <c r="B34" s="1460"/>
      <c r="C34" s="185" t="s">
        <v>921</v>
      </c>
      <c r="D34" s="654">
        <v>194800</v>
      </c>
      <c r="E34" s="652">
        <v>194800</v>
      </c>
      <c r="F34" s="1482"/>
    </row>
    <row r="35" spans="2:6" ht="24" customHeight="1">
      <c r="B35" s="1471"/>
      <c r="C35" s="657" t="s">
        <v>1250</v>
      </c>
      <c r="D35" s="654">
        <v>199800</v>
      </c>
      <c r="E35" s="652">
        <v>199800</v>
      </c>
      <c r="F35" s="1483"/>
    </row>
    <row r="36" spans="2:6" ht="24" customHeight="1">
      <c r="B36" s="1471"/>
      <c r="C36" s="657" t="s">
        <v>1251</v>
      </c>
      <c r="D36" s="654">
        <v>203800</v>
      </c>
      <c r="E36" s="652">
        <v>203800</v>
      </c>
      <c r="F36" s="1483"/>
    </row>
    <row r="37" spans="2:6" ht="24" customHeight="1">
      <c r="B37" s="1460"/>
      <c r="C37" s="185" t="s">
        <v>1252</v>
      </c>
      <c r="D37" s="654">
        <v>208800</v>
      </c>
      <c r="E37" s="652">
        <v>208800</v>
      </c>
      <c r="F37" s="1482"/>
    </row>
    <row r="38" spans="2:6" ht="24" customHeight="1">
      <c r="B38" s="1460"/>
      <c r="C38" s="185" t="s">
        <v>922</v>
      </c>
      <c r="D38" s="654">
        <v>211800</v>
      </c>
      <c r="E38" s="652">
        <v>211800</v>
      </c>
      <c r="F38" s="1482"/>
    </row>
    <row r="39" spans="2:6" ht="24" customHeight="1">
      <c r="B39" s="1460"/>
      <c r="C39" s="185" t="s">
        <v>923</v>
      </c>
      <c r="D39" s="654">
        <v>225800</v>
      </c>
      <c r="E39" s="652">
        <v>225800</v>
      </c>
      <c r="F39" s="1482"/>
    </row>
    <row r="40" spans="2:6" ht="24" customHeight="1">
      <c r="B40" s="1460"/>
      <c r="C40" s="185" t="s">
        <v>924</v>
      </c>
      <c r="D40" s="654">
        <v>224800</v>
      </c>
      <c r="E40" s="652">
        <v>224800</v>
      </c>
      <c r="F40" s="1482"/>
    </row>
    <row r="41" spans="2:6" ht="24" customHeight="1">
      <c r="B41" s="1471"/>
      <c r="C41" s="185" t="s">
        <v>925</v>
      </c>
      <c r="D41" s="654">
        <v>237800</v>
      </c>
      <c r="E41" s="652">
        <v>237800</v>
      </c>
      <c r="F41" s="1483"/>
    </row>
    <row r="42" spans="2:6" ht="24" customHeight="1">
      <c r="B42" s="1460"/>
      <c r="C42" s="185" t="s">
        <v>1253</v>
      </c>
      <c r="D42" s="654">
        <v>242800</v>
      </c>
      <c r="E42" s="652">
        <v>242800</v>
      </c>
      <c r="F42" s="1482"/>
    </row>
    <row r="43" spans="2:6" ht="24" customHeight="1">
      <c r="B43" s="1471"/>
      <c r="C43" s="206" t="s">
        <v>1266</v>
      </c>
      <c r="D43" s="977">
        <v>258800</v>
      </c>
      <c r="E43" s="978">
        <v>258800</v>
      </c>
      <c r="F43" s="1483"/>
    </row>
    <row r="44" spans="2:6" ht="60.6" customHeight="1" thickBot="1">
      <c r="B44" s="1472"/>
      <c r="C44" s="1453" t="s">
        <v>1267</v>
      </c>
      <c r="D44" s="1454"/>
      <c r="E44" s="1455"/>
      <c r="F44" s="1482"/>
    </row>
    <row r="45" spans="2:6" ht="24" customHeight="1" thickTop="1">
      <c r="B45" s="1487" t="s">
        <v>1443</v>
      </c>
      <c r="C45" s="541" t="s">
        <v>690</v>
      </c>
      <c r="D45" s="537">
        <f>E45*0.96</f>
        <v>115008</v>
      </c>
      <c r="E45" s="538">
        <v>119800</v>
      </c>
      <c r="F45" s="1481"/>
    </row>
    <row r="46" spans="2:6" ht="24" customHeight="1">
      <c r="B46" s="1488"/>
      <c r="C46" s="540" t="s">
        <v>692</v>
      </c>
      <c r="D46" s="536">
        <f>E46*0.96</f>
        <v>122688</v>
      </c>
      <c r="E46" s="161">
        <v>127800</v>
      </c>
      <c r="F46" s="1481"/>
    </row>
    <row r="47" spans="2:6" ht="24" customHeight="1">
      <c r="B47" s="1488"/>
      <c r="C47" s="540" t="s">
        <v>693</v>
      </c>
      <c r="D47" s="536">
        <f>E47*0.96</f>
        <v>130368</v>
      </c>
      <c r="E47" s="161">
        <v>135800</v>
      </c>
      <c r="F47" s="1481"/>
    </row>
    <row r="48" spans="2:6" ht="24" customHeight="1">
      <c r="B48" s="1488"/>
      <c r="C48" s="540" t="s">
        <v>694</v>
      </c>
      <c r="D48" s="536">
        <f>E48*0.96</f>
        <v>131328</v>
      </c>
      <c r="E48" s="161">
        <v>136800</v>
      </c>
      <c r="F48" s="1481"/>
    </row>
    <row r="49" spans="2:6" ht="24" customHeight="1">
      <c r="B49" s="1489"/>
      <c r="C49" s="971" t="s">
        <v>1254</v>
      </c>
      <c r="D49" s="972">
        <v>139968</v>
      </c>
      <c r="E49" s="890">
        <v>145800</v>
      </c>
      <c r="F49" s="1484"/>
    </row>
    <row r="50" spans="2:6" ht="32.1" customHeight="1" thickBot="1">
      <c r="B50" s="1490"/>
      <c r="C50" s="1446" t="s">
        <v>1255</v>
      </c>
      <c r="D50" s="1462"/>
      <c r="E50" s="1463"/>
      <c r="F50" s="1481"/>
    </row>
    <row r="51" spans="2:6" ht="24" customHeight="1" thickTop="1">
      <c r="B51" s="1473" t="s">
        <v>1444</v>
      </c>
      <c r="C51" s="539" t="s">
        <v>691</v>
      </c>
      <c r="D51" s="157">
        <v>135800</v>
      </c>
      <c r="E51" s="538">
        <v>135800</v>
      </c>
      <c r="F51" s="1481"/>
    </row>
    <row r="52" spans="2:6" ht="24" customHeight="1">
      <c r="B52" s="1488"/>
      <c r="C52" s="655" t="s">
        <v>929</v>
      </c>
      <c r="D52" s="536">
        <v>143800</v>
      </c>
      <c r="E52" s="161">
        <v>143800</v>
      </c>
      <c r="F52" s="1481"/>
    </row>
    <row r="53" spans="2:6" ht="24" customHeight="1">
      <c r="B53" s="1489"/>
      <c r="C53" s="973" t="s">
        <v>1257</v>
      </c>
      <c r="D53" s="972">
        <v>159800</v>
      </c>
      <c r="E53" s="890">
        <v>159800</v>
      </c>
      <c r="F53" s="1484"/>
    </row>
    <row r="54" spans="2:6" ht="32.1" customHeight="1" thickBot="1">
      <c r="B54" s="1490"/>
      <c r="C54" s="1446" t="s">
        <v>1258</v>
      </c>
      <c r="D54" s="1447"/>
      <c r="E54" s="1448"/>
      <c r="F54" s="1481"/>
    </row>
    <row r="55" spans="2:6" ht="24" customHeight="1" thickTop="1">
      <c r="B55" s="1449" t="s">
        <v>1259</v>
      </c>
      <c r="C55" s="656" t="s">
        <v>1260</v>
      </c>
      <c r="D55" s="537">
        <v>199488</v>
      </c>
      <c r="E55" s="538">
        <v>207800</v>
      </c>
      <c r="F55" s="1484"/>
    </row>
    <row r="56" spans="2:6" ht="24" customHeight="1">
      <c r="B56" s="1450"/>
      <c r="C56" s="974" t="s">
        <v>1261</v>
      </c>
      <c r="D56" s="975">
        <v>201408</v>
      </c>
      <c r="E56" s="976">
        <v>209800</v>
      </c>
      <c r="F56" s="1484"/>
    </row>
    <row r="57" spans="2:6" ht="24" customHeight="1">
      <c r="B57" s="1450"/>
      <c r="C57" s="974" t="s">
        <v>1262</v>
      </c>
      <c r="D57" s="975">
        <v>206208</v>
      </c>
      <c r="E57" s="976">
        <v>214800</v>
      </c>
      <c r="F57" s="1484"/>
    </row>
    <row r="58" spans="2:6" ht="24" customHeight="1">
      <c r="B58" s="1451"/>
      <c r="C58" s="655" t="s">
        <v>1263</v>
      </c>
      <c r="D58" s="536">
        <v>211008</v>
      </c>
      <c r="E58" s="161">
        <v>219800</v>
      </c>
      <c r="F58" s="1484"/>
    </row>
    <row r="59" spans="2:6" ht="24" customHeight="1">
      <c r="B59" s="1451"/>
      <c r="C59" s="655" t="s">
        <v>1264</v>
      </c>
      <c r="D59" s="536">
        <v>221568</v>
      </c>
      <c r="E59" s="161">
        <v>230800</v>
      </c>
      <c r="F59" s="1484"/>
    </row>
    <row r="60" spans="2:6" ht="32.450000000000003" customHeight="1" thickBot="1">
      <c r="B60" s="1452"/>
      <c r="C60" s="1446" t="s">
        <v>1265</v>
      </c>
      <c r="D60" s="1447"/>
      <c r="E60" s="1448"/>
      <c r="F60" s="1484"/>
    </row>
    <row r="61" spans="2:6" ht="24" customHeight="1" thickTop="1">
      <c r="B61" s="1473" t="s">
        <v>394</v>
      </c>
      <c r="C61" s="185" t="s">
        <v>395</v>
      </c>
      <c r="D61" s="91">
        <f>E61*0.96</f>
        <v>66048</v>
      </c>
      <c r="E61" s="59">
        <v>68800</v>
      </c>
      <c r="F61" s="1482"/>
    </row>
    <row r="62" spans="2:6" ht="24" customHeight="1">
      <c r="B62" s="1474"/>
      <c r="C62" s="185" t="s">
        <v>396</v>
      </c>
      <c r="D62" s="91">
        <f t="shared" ref="D62:D78" si="1">E62*0.96</f>
        <v>70848</v>
      </c>
      <c r="E62" s="59">
        <v>73800</v>
      </c>
      <c r="F62" s="1482"/>
    </row>
    <row r="63" spans="2:6" ht="24" customHeight="1">
      <c r="B63" s="1474"/>
      <c r="C63" s="185" t="s">
        <v>397</v>
      </c>
      <c r="D63" s="91">
        <f t="shared" si="1"/>
        <v>80448</v>
      </c>
      <c r="E63" s="59">
        <v>83800</v>
      </c>
      <c r="F63" s="1482"/>
    </row>
    <row r="64" spans="2:6" ht="24" customHeight="1">
      <c r="B64" s="1474"/>
      <c r="C64" s="185" t="s">
        <v>398</v>
      </c>
      <c r="D64" s="91">
        <f t="shared" si="1"/>
        <v>74688</v>
      </c>
      <c r="E64" s="59">
        <v>77800</v>
      </c>
      <c r="F64" s="1482"/>
    </row>
    <row r="65" spans="2:6" ht="24" customHeight="1">
      <c r="B65" s="1474"/>
      <c r="C65" s="185" t="s">
        <v>399</v>
      </c>
      <c r="D65" s="91">
        <f t="shared" si="1"/>
        <v>84288</v>
      </c>
      <c r="E65" s="59">
        <v>87800</v>
      </c>
      <c r="F65" s="1482"/>
    </row>
    <row r="66" spans="2:6" ht="24" customHeight="1">
      <c r="B66" s="1475"/>
      <c r="C66" s="185" t="s">
        <v>930</v>
      </c>
      <c r="D66" s="658">
        <f t="shared" si="1"/>
        <v>87168</v>
      </c>
      <c r="E66" s="597">
        <v>90800</v>
      </c>
      <c r="F66" s="1485"/>
    </row>
    <row r="67" spans="2:6" ht="24" customHeight="1">
      <c r="B67" s="1474"/>
      <c r="C67" s="185" t="s">
        <v>400</v>
      </c>
      <c r="D67" s="91">
        <f t="shared" si="1"/>
        <v>81408</v>
      </c>
      <c r="E67" s="59">
        <v>84800</v>
      </c>
      <c r="F67" s="1482"/>
    </row>
    <row r="68" spans="2:6" ht="24" customHeight="1">
      <c r="B68" s="1474"/>
      <c r="C68" s="185" t="s">
        <v>401</v>
      </c>
      <c r="D68" s="91">
        <f t="shared" si="1"/>
        <v>91008</v>
      </c>
      <c r="E68" s="59">
        <v>94800</v>
      </c>
      <c r="F68" s="1482"/>
    </row>
    <row r="69" spans="2:6" ht="24" customHeight="1" thickBot="1">
      <c r="B69" s="1476"/>
      <c r="C69" s="214" t="s">
        <v>402</v>
      </c>
      <c r="D69" s="22">
        <f t="shared" si="1"/>
        <v>107328</v>
      </c>
      <c r="E69" s="62">
        <v>111800</v>
      </c>
      <c r="F69" s="1482"/>
    </row>
    <row r="70" spans="2:6" ht="24" customHeight="1" thickTop="1">
      <c r="B70" s="1473" t="s">
        <v>403</v>
      </c>
      <c r="C70" s="185" t="s">
        <v>936</v>
      </c>
      <c r="D70" s="186">
        <f t="shared" si="1"/>
        <v>66048</v>
      </c>
      <c r="E70" s="59">
        <v>68800</v>
      </c>
      <c r="F70" s="1482"/>
    </row>
    <row r="71" spans="2:6" ht="24" customHeight="1">
      <c r="B71" s="1474"/>
      <c r="C71" s="185" t="s">
        <v>935</v>
      </c>
      <c r="D71" s="91">
        <f t="shared" si="1"/>
        <v>69888</v>
      </c>
      <c r="E71" s="59">
        <v>72800</v>
      </c>
      <c r="F71" s="1482"/>
    </row>
    <row r="72" spans="2:6" ht="24" customHeight="1">
      <c r="B72" s="1475"/>
      <c r="C72" s="657" t="s">
        <v>934</v>
      </c>
      <c r="D72" s="658">
        <f t="shared" si="1"/>
        <v>79488</v>
      </c>
      <c r="E72" s="597">
        <v>82800</v>
      </c>
      <c r="F72" s="1485"/>
    </row>
    <row r="73" spans="2:6" ht="24" customHeight="1">
      <c r="B73" s="1474"/>
      <c r="C73" s="185" t="s">
        <v>933</v>
      </c>
      <c r="D73" s="91">
        <f t="shared" si="1"/>
        <v>72768</v>
      </c>
      <c r="E73" s="59">
        <v>75800</v>
      </c>
      <c r="F73" s="1482"/>
    </row>
    <row r="74" spans="2:6" ht="24" customHeight="1">
      <c r="B74" s="1475"/>
      <c r="C74" s="657" t="s">
        <v>932</v>
      </c>
      <c r="D74" s="658">
        <f t="shared" si="1"/>
        <v>82368</v>
      </c>
      <c r="E74" s="597">
        <v>85800</v>
      </c>
      <c r="F74" s="1485"/>
    </row>
    <row r="75" spans="2:6" ht="24" customHeight="1">
      <c r="B75" s="1475"/>
      <c r="C75" s="185" t="s">
        <v>931</v>
      </c>
      <c r="D75" s="91">
        <f t="shared" si="1"/>
        <v>80448</v>
      </c>
      <c r="E75" s="59">
        <v>83800</v>
      </c>
      <c r="F75" s="1485"/>
    </row>
    <row r="76" spans="2:6" ht="24" customHeight="1">
      <c r="B76" s="1475"/>
      <c r="C76" s="657" t="s">
        <v>405</v>
      </c>
      <c r="D76" s="658">
        <f t="shared" si="1"/>
        <v>90048</v>
      </c>
      <c r="E76" s="597">
        <v>93800</v>
      </c>
      <c r="F76" s="1485"/>
    </row>
    <row r="77" spans="2:6" ht="24" customHeight="1">
      <c r="B77" s="1475"/>
      <c r="C77" s="185" t="s">
        <v>937</v>
      </c>
      <c r="D77" s="91">
        <f t="shared" si="1"/>
        <v>85248</v>
      </c>
      <c r="E77" s="59">
        <v>88800</v>
      </c>
      <c r="F77" s="1485"/>
    </row>
    <row r="78" spans="2:6" ht="24" customHeight="1" thickBot="1">
      <c r="B78" s="1476"/>
      <c r="C78" s="215" t="s">
        <v>404</v>
      </c>
      <c r="D78" s="204">
        <f t="shared" si="1"/>
        <v>103488</v>
      </c>
      <c r="E78" s="62">
        <v>107800</v>
      </c>
      <c r="F78" s="1486"/>
    </row>
    <row r="79" spans="2:6" ht="26.25" customHeight="1" thickTop="1">
      <c r="B79" s="1088" t="s">
        <v>46</v>
      </c>
      <c r="C79" s="1088"/>
      <c r="D79" s="1088"/>
      <c r="E79" s="1088"/>
      <c r="F79" s="1088"/>
    </row>
  </sheetData>
  <mergeCells count="23">
    <mergeCell ref="B2:F2"/>
    <mergeCell ref="B3:F3"/>
    <mergeCell ref="C28:E28"/>
    <mergeCell ref="B79:F79"/>
    <mergeCell ref="B5:B7"/>
    <mergeCell ref="B8:B17"/>
    <mergeCell ref="B18:B22"/>
    <mergeCell ref="B23:B28"/>
    <mergeCell ref="B33:B44"/>
    <mergeCell ref="B61:B69"/>
    <mergeCell ref="B70:B78"/>
    <mergeCell ref="F5:F7"/>
    <mergeCell ref="F8:F78"/>
    <mergeCell ref="B45:B50"/>
    <mergeCell ref="B51:B54"/>
    <mergeCell ref="C60:E60"/>
    <mergeCell ref="C54:E54"/>
    <mergeCell ref="B55:B60"/>
    <mergeCell ref="C44:E44"/>
    <mergeCell ref="C7:E7"/>
    <mergeCell ref="B29:B32"/>
    <mergeCell ref="C32:E32"/>
    <mergeCell ref="C50:E50"/>
  </mergeCells>
  <phoneticPr fontId="103" type="noConversion"/>
  <pageMargins left="0.27986111111111101" right="0.11944444444444401" top="0.27986111111111101" bottom="0.41944444444444401" header="0.15972222222222199" footer="0.26944444444444399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7"/>
  <sheetViews>
    <sheetView workbookViewId="0">
      <pane activePane="bottomRight" state="frozen"/>
      <selection activeCell="A67" sqref="A67"/>
    </sheetView>
  </sheetViews>
  <sheetFormatPr defaultColWidth="8" defaultRowHeight="14.25"/>
  <cols>
    <col min="1" max="1" width="2" customWidth="1"/>
    <col min="2" max="2" width="14.625" customWidth="1"/>
    <col min="3" max="3" width="37.75" customWidth="1"/>
    <col min="4" max="5" width="11" customWidth="1"/>
    <col min="6" max="6" width="14.25" customWidth="1"/>
  </cols>
  <sheetData>
    <row r="1" spans="2:6">
      <c r="B1" s="51"/>
      <c r="C1" s="51"/>
      <c r="D1" s="52"/>
      <c r="E1" s="53"/>
    </row>
    <row r="2" spans="2:6" ht="24" customHeight="1">
      <c r="B2" s="1511" t="s">
        <v>406</v>
      </c>
      <c r="C2" s="1512"/>
      <c r="D2" s="1512"/>
      <c r="E2" s="1512"/>
      <c r="F2" s="1513"/>
    </row>
    <row r="3" spans="2:6" ht="24" customHeight="1" thickBot="1">
      <c r="B3" s="1361" t="s">
        <v>114</v>
      </c>
      <c r="C3" s="1361"/>
      <c r="D3" s="1361"/>
      <c r="E3" s="1361"/>
      <c r="F3" s="1361"/>
    </row>
    <row r="4" spans="2:6" ht="24" customHeight="1" thickTop="1" thickBot="1">
      <c r="B4" s="2" t="s">
        <v>30</v>
      </c>
      <c r="C4" s="181" t="s">
        <v>49</v>
      </c>
      <c r="D4" s="55" t="s">
        <v>32</v>
      </c>
      <c r="E4" s="140" t="s">
        <v>38</v>
      </c>
      <c r="F4" s="6" t="s">
        <v>50</v>
      </c>
    </row>
    <row r="5" spans="2:6" ht="24" customHeight="1" thickTop="1">
      <c r="B5" s="1491" t="s">
        <v>845</v>
      </c>
      <c r="C5" s="182" t="s">
        <v>407</v>
      </c>
      <c r="D5" s="91">
        <v>134710</v>
      </c>
      <c r="E5" s="878">
        <v>141800</v>
      </c>
      <c r="F5" s="1504" t="s">
        <v>408</v>
      </c>
    </row>
    <row r="6" spans="2:6" ht="24" customHeight="1">
      <c r="B6" s="1492"/>
      <c r="C6" s="183" t="s">
        <v>499</v>
      </c>
      <c r="D6" s="91">
        <v>142310</v>
      </c>
      <c r="E6" s="879">
        <v>149800</v>
      </c>
      <c r="F6" s="1505"/>
    </row>
    <row r="7" spans="2:6" ht="24" customHeight="1">
      <c r="B7" s="1492"/>
      <c r="C7" s="183" t="s">
        <v>409</v>
      </c>
      <c r="D7" s="91">
        <v>150860</v>
      </c>
      <c r="E7" s="879">
        <v>158800</v>
      </c>
      <c r="F7" s="1505"/>
    </row>
    <row r="8" spans="2:6" ht="24" customHeight="1">
      <c r="B8" s="1492"/>
      <c r="C8" s="183" t="s">
        <v>846</v>
      </c>
      <c r="D8" s="91">
        <v>154660</v>
      </c>
      <c r="E8" s="879">
        <v>162800</v>
      </c>
      <c r="F8" s="1505"/>
    </row>
    <row r="9" spans="2:6" ht="24" customHeight="1">
      <c r="B9" s="1492"/>
      <c r="C9" s="183" t="s">
        <v>847</v>
      </c>
      <c r="D9" s="91">
        <v>154660</v>
      </c>
      <c r="E9" s="879">
        <v>162800</v>
      </c>
      <c r="F9" s="1505"/>
    </row>
    <row r="10" spans="2:6" ht="24" customHeight="1">
      <c r="B10" s="1492"/>
      <c r="C10" s="183" t="s">
        <v>843</v>
      </c>
      <c r="D10" s="91">
        <v>160360</v>
      </c>
      <c r="E10" s="880">
        <v>168800</v>
      </c>
      <c r="F10" s="1505"/>
    </row>
    <row r="11" spans="2:6" ht="24" customHeight="1">
      <c r="B11" s="1492"/>
      <c r="C11" s="183" t="s">
        <v>844</v>
      </c>
      <c r="D11" s="91">
        <v>171760</v>
      </c>
      <c r="E11" s="880">
        <v>180800</v>
      </c>
      <c r="F11" s="1505"/>
    </row>
    <row r="12" spans="2:6" ht="30" customHeight="1" thickBot="1">
      <c r="B12" s="1493"/>
      <c r="C12" s="1514" t="s">
        <v>821</v>
      </c>
      <c r="D12" s="1515"/>
      <c r="E12" s="1516"/>
      <c r="F12" s="1505"/>
    </row>
    <row r="13" spans="2:6" ht="24" customHeight="1" thickTop="1">
      <c r="B13" s="1494" t="s">
        <v>410</v>
      </c>
      <c r="C13" s="185" t="s">
        <v>411</v>
      </c>
      <c r="D13" s="186">
        <v>239800</v>
      </c>
      <c r="E13" s="59">
        <v>239800</v>
      </c>
      <c r="F13" s="1505"/>
    </row>
    <row r="14" spans="2:6" ht="24" customHeight="1">
      <c r="B14" s="1495"/>
      <c r="C14" s="185" t="s">
        <v>412</v>
      </c>
      <c r="D14" s="91">
        <v>248800</v>
      </c>
      <c r="E14" s="59">
        <v>248800</v>
      </c>
      <c r="F14" s="1505"/>
    </row>
    <row r="15" spans="2:6" ht="24" customHeight="1">
      <c r="B15" s="1495"/>
      <c r="C15" s="185" t="s">
        <v>413</v>
      </c>
      <c r="D15" s="91">
        <v>289800</v>
      </c>
      <c r="E15" s="59">
        <v>289800</v>
      </c>
      <c r="F15" s="1505"/>
    </row>
    <row r="16" spans="2:6" ht="24" customHeight="1">
      <c r="B16" s="1495"/>
      <c r="C16" s="185" t="s">
        <v>414</v>
      </c>
      <c r="D16" s="91">
        <v>299800</v>
      </c>
      <c r="E16" s="59">
        <v>299800</v>
      </c>
      <c r="F16" s="1505"/>
    </row>
    <row r="17" spans="2:6" ht="24" customHeight="1">
      <c r="B17" s="1495"/>
      <c r="C17" s="185" t="s">
        <v>415</v>
      </c>
      <c r="D17" s="91">
        <v>258800</v>
      </c>
      <c r="E17" s="59">
        <v>258800</v>
      </c>
      <c r="F17" s="1505"/>
    </row>
    <row r="18" spans="2:6" ht="24" customHeight="1">
      <c r="B18" s="1495"/>
      <c r="C18" s="185" t="s">
        <v>416</v>
      </c>
      <c r="D18" s="91">
        <v>299800</v>
      </c>
      <c r="E18" s="59">
        <v>299800</v>
      </c>
      <c r="F18" s="1505"/>
    </row>
    <row r="19" spans="2:6" ht="24" customHeight="1">
      <c r="B19" s="1496"/>
      <c r="C19" s="657" t="s">
        <v>1277</v>
      </c>
      <c r="D19" s="658">
        <v>304800</v>
      </c>
      <c r="E19" s="597">
        <v>304800</v>
      </c>
      <c r="F19" s="1506"/>
    </row>
    <row r="20" spans="2:6" ht="24" customHeight="1">
      <c r="B20" s="1495"/>
      <c r="C20" s="185" t="s">
        <v>417</v>
      </c>
      <c r="D20" s="91">
        <v>306800</v>
      </c>
      <c r="E20" s="59">
        <v>306800</v>
      </c>
      <c r="F20" s="1505"/>
    </row>
    <row r="21" spans="2:6" ht="24" customHeight="1">
      <c r="B21" s="1495"/>
      <c r="C21" s="185" t="s">
        <v>418</v>
      </c>
      <c r="D21" s="91">
        <v>325800</v>
      </c>
      <c r="E21" s="59">
        <v>325800</v>
      </c>
      <c r="F21" s="1505"/>
    </row>
    <row r="22" spans="2:6" ht="57" customHeight="1" thickBot="1">
      <c r="B22" s="1497"/>
      <c r="C22" s="1517" t="s">
        <v>419</v>
      </c>
      <c r="D22" s="1518"/>
      <c r="E22" s="1519"/>
      <c r="F22" s="1505"/>
    </row>
    <row r="23" spans="2:6" ht="24" customHeight="1" thickTop="1">
      <c r="B23" s="1498" t="s">
        <v>728</v>
      </c>
      <c r="C23" s="552" t="s">
        <v>722</v>
      </c>
      <c r="D23" s="188">
        <v>131124</v>
      </c>
      <c r="E23" s="189">
        <v>133800</v>
      </c>
      <c r="F23" s="1505"/>
    </row>
    <row r="24" spans="2:6" ht="24" customHeight="1">
      <c r="B24" s="1460"/>
      <c r="C24" s="551" t="s">
        <v>723</v>
      </c>
      <c r="D24" s="91">
        <v>139944</v>
      </c>
      <c r="E24" s="59">
        <v>142800</v>
      </c>
      <c r="F24" s="1505"/>
    </row>
    <row r="25" spans="2:6" ht="24" customHeight="1">
      <c r="B25" s="1460"/>
      <c r="C25" s="551" t="s">
        <v>724</v>
      </c>
      <c r="D25" s="91">
        <v>143864</v>
      </c>
      <c r="E25" s="59">
        <v>146800</v>
      </c>
      <c r="F25" s="1505"/>
    </row>
    <row r="26" spans="2:6" ht="24" customHeight="1">
      <c r="B26" s="1460"/>
      <c r="C26" s="551" t="s">
        <v>725</v>
      </c>
      <c r="D26" s="91">
        <v>147784</v>
      </c>
      <c r="E26" s="59">
        <v>150800</v>
      </c>
      <c r="F26" s="1505"/>
    </row>
    <row r="27" spans="2:6" ht="24" customHeight="1">
      <c r="B27" s="1460"/>
      <c r="C27" s="553" t="s">
        <v>726</v>
      </c>
      <c r="D27" s="22">
        <v>149744</v>
      </c>
      <c r="E27" s="67">
        <v>152800</v>
      </c>
      <c r="F27" s="1505"/>
    </row>
    <row r="28" spans="2:6" ht="30.75" customHeight="1" thickBot="1">
      <c r="B28" s="1461"/>
      <c r="C28" s="1520" t="s">
        <v>727</v>
      </c>
      <c r="D28" s="1521"/>
      <c r="E28" s="1522"/>
      <c r="F28" s="1505"/>
    </row>
    <row r="29" spans="2:6" ht="24" customHeight="1" thickTop="1">
      <c r="B29" s="1498" t="s">
        <v>729</v>
      </c>
      <c r="C29" s="190" t="s">
        <v>730</v>
      </c>
      <c r="D29" s="191">
        <v>112326</v>
      </c>
      <c r="E29" s="192">
        <v>115800</v>
      </c>
      <c r="F29" s="1505"/>
    </row>
    <row r="30" spans="2:6" ht="24" customHeight="1">
      <c r="B30" s="1467"/>
      <c r="C30" s="193" t="s">
        <v>731</v>
      </c>
      <c r="D30" s="191">
        <v>125906</v>
      </c>
      <c r="E30" s="194">
        <v>129800</v>
      </c>
      <c r="F30" s="1505"/>
    </row>
    <row r="31" spans="2:6" ht="24" customHeight="1">
      <c r="B31" s="1467"/>
      <c r="C31" s="193" t="s">
        <v>732</v>
      </c>
      <c r="D31" s="191">
        <v>129786</v>
      </c>
      <c r="E31" s="194">
        <v>133800</v>
      </c>
      <c r="F31" s="1505"/>
    </row>
    <row r="32" spans="2:6" ht="24" customHeight="1">
      <c r="B32" s="1467"/>
      <c r="C32" s="193" t="s">
        <v>733</v>
      </c>
      <c r="D32" s="191">
        <v>135606</v>
      </c>
      <c r="E32" s="195">
        <v>139800</v>
      </c>
      <c r="F32" s="1505"/>
    </row>
    <row r="33" spans="2:6" ht="24" customHeight="1">
      <c r="B33" s="1467"/>
      <c r="C33" s="193" t="s">
        <v>734</v>
      </c>
      <c r="D33" s="191">
        <v>137546</v>
      </c>
      <c r="E33" s="194">
        <v>141800</v>
      </c>
      <c r="F33" s="1505"/>
    </row>
    <row r="34" spans="2:6" ht="36" customHeight="1" thickBot="1">
      <c r="B34" s="1467"/>
      <c r="C34" s="1508" t="s">
        <v>721</v>
      </c>
      <c r="D34" s="1509"/>
      <c r="E34" s="1510"/>
      <c r="F34" s="1505"/>
    </row>
    <row r="35" spans="2:6" ht="24" customHeight="1" thickTop="1">
      <c r="B35" s="1499" t="s">
        <v>420</v>
      </c>
      <c r="C35" s="185" t="s">
        <v>421</v>
      </c>
      <c r="D35" s="91">
        <v>179800</v>
      </c>
      <c r="E35" s="59">
        <v>179800</v>
      </c>
      <c r="F35" s="1505"/>
    </row>
    <row r="36" spans="2:6" ht="24" customHeight="1">
      <c r="B36" s="1500"/>
      <c r="C36" s="185" t="s">
        <v>422</v>
      </c>
      <c r="D36" s="91">
        <v>189800</v>
      </c>
      <c r="E36" s="59">
        <v>189800</v>
      </c>
      <c r="F36" s="1505"/>
    </row>
    <row r="37" spans="2:6" ht="24" customHeight="1">
      <c r="B37" s="1500"/>
      <c r="C37" s="185" t="s">
        <v>423</v>
      </c>
      <c r="D37" s="91">
        <v>199800</v>
      </c>
      <c r="E37" s="59">
        <v>199800</v>
      </c>
      <c r="F37" s="1505"/>
    </row>
    <row r="38" spans="2:6" ht="24" customHeight="1">
      <c r="B38" s="1500"/>
      <c r="C38" s="185" t="s">
        <v>424</v>
      </c>
      <c r="D38" s="91">
        <v>219800</v>
      </c>
      <c r="E38" s="59">
        <v>219800</v>
      </c>
      <c r="F38" s="1505"/>
    </row>
    <row r="39" spans="2:6" ht="24" customHeight="1">
      <c r="B39" s="1500"/>
      <c r="C39" s="185" t="s">
        <v>425</v>
      </c>
      <c r="D39" s="91">
        <v>259800</v>
      </c>
      <c r="E39" s="59">
        <v>259800</v>
      </c>
      <c r="F39" s="1505"/>
    </row>
    <row r="40" spans="2:6" ht="24" customHeight="1">
      <c r="B40" s="1500"/>
      <c r="C40" s="185" t="s">
        <v>426</v>
      </c>
      <c r="D40" s="91">
        <v>205800</v>
      </c>
      <c r="E40" s="59">
        <v>205800</v>
      </c>
      <c r="F40" s="1505"/>
    </row>
    <row r="41" spans="2:6" ht="24" customHeight="1">
      <c r="B41" s="1500"/>
      <c r="C41" s="185" t="s">
        <v>427</v>
      </c>
      <c r="D41" s="91">
        <v>222800</v>
      </c>
      <c r="E41" s="59">
        <v>222800</v>
      </c>
      <c r="F41" s="1505"/>
    </row>
    <row r="42" spans="2:6" ht="33" customHeight="1" thickBot="1">
      <c r="B42" s="1501"/>
      <c r="C42" s="1363" t="s">
        <v>428</v>
      </c>
      <c r="D42" s="1363"/>
      <c r="E42" s="1364"/>
      <c r="F42" s="1505"/>
    </row>
    <row r="43" spans="2:6" ht="24" customHeight="1" thickTop="1">
      <c r="B43" s="1502" t="s">
        <v>429</v>
      </c>
      <c r="C43" s="185" t="s">
        <v>430</v>
      </c>
      <c r="D43" s="91">
        <v>239800</v>
      </c>
      <c r="E43" s="59">
        <v>239800</v>
      </c>
      <c r="F43" s="1505"/>
    </row>
    <row r="44" spans="2:6" ht="24" customHeight="1">
      <c r="B44" s="1500"/>
      <c r="C44" s="185" t="s">
        <v>431</v>
      </c>
      <c r="D44" s="91">
        <v>279800</v>
      </c>
      <c r="E44" s="59">
        <v>279800</v>
      </c>
      <c r="F44" s="1505"/>
    </row>
    <row r="45" spans="2:6" ht="29.25" customHeight="1" thickBot="1">
      <c r="B45" s="1501"/>
      <c r="C45" s="1363" t="s">
        <v>432</v>
      </c>
      <c r="D45" s="1363"/>
      <c r="E45" s="1364"/>
      <c r="F45" s="1505"/>
    </row>
    <row r="46" spans="2:6" ht="30.75" customHeight="1" thickTop="1">
      <c r="B46" s="1503" t="s">
        <v>735</v>
      </c>
      <c r="C46" s="185" t="s">
        <v>433</v>
      </c>
      <c r="D46" s="196">
        <v>94576</v>
      </c>
      <c r="E46" s="59">
        <v>102800</v>
      </c>
      <c r="F46" s="1505"/>
    </row>
    <row r="47" spans="2:6" ht="30.75" customHeight="1">
      <c r="B47" s="1495"/>
      <c r="C47" s="185" t="s">
        <v>434</v>
      </c>
      <c r="D47" s="91">
        <v>91356</v>
      </c>
      <c r="E47" s="59">
        <v>99300</v>
      </c>
      <c r="F47" s="1505"/>
    </row>
    <row r="48" spans="2:6" ht="24" customHeight="1">
      <c r="B48" s="1495"/>
      <c r="C48" s="185" t="s">
        <v>435</v>
      </c>
      <c r="D48" s="91">
        <v>88136</v>
      </c>
      <c r="E48" s="59">
        <v>95800</v>
      </c>
      <c r="F48" s="1505"/>
    </row>
    <row r="49" spans="2:6" ht="24" customHeight="1">
      <c r="B49" s="1495"/>
      <c r="C49" s="185" t="s">
        <v>436</v>
      </c>
      <c r="D49" s="91">
        <v>86296</v>
      </c>
      <c r="E49" s="59">
        <v>93800</v>
      </c>
      <c r="F49" s="1505"/>
    </row>
    <row r="50" spans="2:6" ht="24" customHeight="1">
      <c r="B50" s="1495"/>
      <c r="C50" s="185" t="s">
        <v>437</v>
      </c>
      <c r="D50" s="91">
        <v>78936</v>
      </c>
      <c r="E50" s="59">
        <v>85800</v>
      </c>
      <c r="F50" s="1505"/>
    </row>
    <row r="51" spans="2:6" ht="24" customHeight="1">
      <c r="B51" s="1495"/>
      <c r="C51" s="185" t="s">
        <v>438</v>
      </c>
      <c r="D51" s="91">
        <v>78936</v>
      </c>
      <c r="E51" s="59">
        <v>85800</v>
      </c>
      <c r="F51" s="1505"/>
    </row>
    <row r="52" spans="2:6" ht="24" customHeight="1">
      <c r="B52" s="1495"/>
      <c r="C52" s="185" t="s">
        <v>439</v>
      </c>
      <c r="D52" s="91">
        <v>82156</v>
      </c>
      <c r="E52" s="59">
        <v>89300</v>
      </c>
      <c r="F52" s="1505"/>
    </row>
    <row r="53" spans="2:6" ht="24" customHeight="1">
      <c r="B53" s="1495"/>
      <c r="C53" s="185" t="s">
        <v>440</v>
      </c>
      <c r="D53" s="91">
        <v>76176</v>
      </c>
      <c r="E53" s="59">
        <v>82800</v>
      </c>
      <c r="F53" s="1505"/>
    </row>
    <row r="54" spans="2:6" ht="24" customHeight="1">
      <c r="B54" s="1495"/>
      <c r="C54" s="185" t="s">
        <v>441</v>
      </c>
      <c r="D54" s="91">
        <v>68816</v>
      </c>
      <c r="E54" s="59">
        <v>74800</v>
      </c>
      <c r="F54" s="1505"/>
    </row>
    <row r="55" spans="2:6" ht="24" customHeight="1">
      <c r="B55" s="1495"/>
      <c r="C55" s="185" t="s">
        <v>442</v>
      </c>
      <c r="D55" s="91">
        <v>63296</v>
      </c>
      <c r="E55" s="59">
        <v>68800</v>
      </c>
      <c r="F55" s="1505"/>
    </row>
    <row r="56" spans="2:6" ht="42.75" customHeight="1" thickBot="1">
      <c r="B56" s="1497"/>
      <c r="C56" s="1362" t="s">
        <v>443</v>
      </c>
      <c r="D56" s="1363"/>
      <c r="E56" s="1364"/>
      <c r="F56" s="1505"/>
    </row>
    <row r="57" spans="2:6" ht="24" customHeight="1" thickTop="1">
      <c r="B57" s="1503" t="s">
        <v>736</v>
      </c>
      <c r="C57" s="185" t="s">
        <v>444</v>
      </c>
      <c r="D57" s="91">
        <v>63296</v>
      </c>
      <c r="E57" s="59">
        <v>68800</v>
      </c>
      <c r="F57" s="1505"/>
    </row>
    <row r="58" spans="2:6" ht="24" customHeight="1">
      <c r="B58" s="1495"/>
      <c r="C58" s="185" t="s">
        <v>445</v>
      </c>
      <c r="D58" s="91">
        <v>69736</v>
      </c>
      <c r="E58" s="59">
        <v>75800</v>
      </c>
      <c r="F58" s="1505"/>
    </row>
    <row r="59" spans="2:6" ht="24" customHeight="1">
      <c r="B59" s="1495"/>
      <c r="C59" s="185" t="s">
        <v>446</v>
      </c>
      <c r="D59" s="91">
        <v>77096</v>
      </c>
      <c r="E59" s="59">
        <v>83800</v>
      </c>
      <c r="F59" s="1505"/>
    </row>
    <row r="60" spans="2:6" ht="24" customHeight="1">
      <c r="B60" s="1495"/>
      <c r="C60" s="185" t="s">
        <v>447</v>
      </c>
      <c r="D60" s="91">
        <v>73416</v>
      </c>
      <c r="E60" s="59">
        <v>79800</v>
      </c>
      <c r="F60" s="1505"/>
    </row>
    <row r="61" spans="2:6" ht="24" customHeight="1">
      <c r="B61" s="1495"/>
      <c r="C61" s="185" t="s">
        <v>448</v>
      </c>
      <c r="D61" s="91">
        <v>80776</v>
      </c>
      <c r="E61" s="59">
        <v>87800</v>
      </c>
      <c r="F61" s="1505"/>
    </row>
    <row r="62" spans="2:6" ht="24" customHeight="1">
      <c r="B62" s="1495"/>
      <c r="C62" s="185" t="s">
        <v>449</v>
      </c>
      <c r="D62" s="91">
        <v>80776</v>
      </c>
      <c r="E62" s="59">
        <v>87800</v>
      </c>
      <c r="F62" s="1505"/>
    </row>
    <row r="63" spans="2:6" ht="24" customHeight="1">
      <c r="B63" s="1495"/>
      <c r="C63" s="185" t="s">
        <v>450</v>
      </c>
      <c r="D63" s="91">
        <v>88136</v>
      </c>
      <c r="E63" s="59">
        <v>95800</v>
      </c>
      <c r="F63" s="1505"/>
    </row>
    <row r="64" spans="2:6" ht="24" customHeight="1">
      <c r="B64" s="1495"/>
      <c r="C64" s="185" t="s">
        <v>451</v>
      </c>
      <c r="D64" s="91">
        <v>89976</v>
      </c>
      <c r="E64" s="59">
        <v>97800</v>
      </c>
      <c r="F64" s="1505"/>
    </row>
    <row r="65" spans="2:6" ht="24" customHeight="1">
      <c r="B65" s="1495"/>
      <c r="C65" s="185" t="s">
        <v>452</v>
      </c>
      <c r="D65" s="91">
        <v>96416</v>
      </c>
      <c r="E65" s="59">
        <v>104800</v>
      </c>
      <c r="F65" s="1505"/>
    </row>
    <row r="66" spans="2:6" ht="46.5" customHeight="1" thickBot="1">
      <c r="B66" s="1497"/>
      <c r="C66" s="1362" t="s">
        <v>453</v>
      </c>
      <c r="D66" s="1363"/>
      <c r="E66" s="1364"/>
      <c r="F66" s="1507"/>
    </row>
    <row r="67" spans="2:6" ht="26.25" customHeight="1" thickTop="1">
      <c r="B67" s="1088" t="s">
        <v>46</v>
      </c>
      <c r="C67" s="1088"/>
      <c r="D67" s="1088"/>
      <c r="E67" s="1088"/>
      <c r="F67" s="1088"/>
    </row>
  </sheetData>
  <mergeCells count="20">
    <mergeCell ref="B2:F2"/>
    <mergeCell ref="B3:F3"/>
    <mergeCell ref="C12:E12"/>
    <mergeCell ref="C22:E22"/>
    <mergeCell ref="C28:E28"/>
    <mergeCell ref="B67:F67"/>
    <mergeCell ref="B5:B12"/>
    <mergeCell ref="B13:B22"/>
    <mergeCell ref="B23:B28"/>
    <mergeCell ref="B29:B34"/>
    <mergeCell ref="B35:B42"/>
    <mergeCell ref="B43:B45"/>
    <mergeCell ref="B46:B56"/>
    <mergeCell ref="B57:B66"/>
    <mergeCell ref="F5:F66"/>
    <mergeCell ref="C34:E34"/>
    <mergeCell ref="C42:E42"/>
    <mergeCell ref="C45:E45"/>
    <mergeCell ref="C56:E56"/>
    <mergeCell ref="C66:E66"/>
  </mergeCells>
  <phoneticPr fontId="103" type="noConversion"/>
  <pageMargins left="0.15972222222222199" right="0.15972222222222199" top="0.37986111111111098" bottom="0.47986111111111102" header="0.209722222222222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9"/>
  <sheetViews>
    <sheetView workbookViewId="0">
      <pane activePane="bottomRight" state="frozen"/>
      <selection activeCell="G64" sqref="G64"/>
    </sheetView>
  </sheetViews>
  <sheetFormatPr defaultColWidth="8" defaultRowHeight="14.25"/>
  <cols>
    <col min="1" max="1" width="1.375" customWidth="1"/>
    <col min="2" max="2" width="14.625" customWidth="1"/>
    <col min="3" max="3" width="38.75" customWidth="1"/>
    <col min="4" max="4" width="11.625" customWidth="1"/>
    <col min="5" max="5" width="8.625" customWidth="1"/>
    <col min="6" max="6" width="11.625" customWidth="1"/>
    <col min="7" max="7" width="14.625" customWidth="1"/>
  </cols>
  <sheetData>
    <row r="1" spans="2:7" ht="18.75" customHeight="1">
      <c r="B1" s="136"/>
      <c r="C1" s="136"/>
      <c r="D1" s="137"/>
      <c r="E1" s="137"/>
      <c r="F1" s="138"/>
    </row>
    <row r="2" spans="2:7" ht="30" customHeight="1">
      <c r="B2" s="1244" t="s">
        <v>1442</v>
      </c>
      <c r="C2" s="1244"/>
      <c r="D2" s="1244"/>
      <c r="E2" s="1244"/>
      <c r="F2" s="1244"/>
      <c r="G2" s="1244"/>
    </row>
    <row r="3" spans="2:7" ht="21.75" customHeight="1" thickBot="1">
      <c r="B3" s="1542" t="s">
        <v>454</v>
      </c>
      <c r="C3" s="1542"/>
      <c r="D3" s="1542"/>
      <c r="E3" s="1542"/>
      <c r="F3" s="1542"/>
      <c r="G3" s="1542"/>
    </row>
    <row r="4" spans="2:7" ht="23.25" customHeight="1" thickTop="1" thickBot="1">
      <c r="B4" s="2" t="s">
        <v>30</v>
      </c>
      <c r="C4" s="139" t="s">
        <v>49</v>
      </c>
      <c r="D4" s="55" t="s">
        <v>32</v>
      </c>
      <c r="E4" s="501" t="s">
        <v>649</v>
      </c>
      <c r="F4" s="140" t="s">
        <v>38</v>
      </c>
      <c r="G4" s="6" t="s">
        <v>50</v>
      </c>
    </row>
    <row r="5" spans="2:7" ht="23.25" customHeight="1" thickTop="1">
      <c r="B5" s="1494" t="s">
        <v>819</v>
      </c>
      <c r="C5" s="141" t="s">
        <v>456</v>
      </c>
      <c r="D5" s="142">
        <v>157752</v>
      </c>
      <c r="E5" s="502">
        <f>1-D5/F5</f>
        <v>0.16000000000000003</v>
      </c>
      <c r="F5" s="143">
        <v>187800</v>
      </c>
      <c r="G5" s="1548" t="s">
        <v>455</v>
      </c>
    </row>
    <row r="6" spans="2:7" ht="23.25" customHeight="1">
      <c r="B6" s="1495"/>
      <c r="C6" s="146" t="s">
        <v>457</v>
      </c>
      <c r="D6" s="144">
        <v>167832</v>
      </c>
      <c r="E6" s="503">
        <f>1-D6/F6</f>
        <v>0.16000000000000003</v>
      </c>
      <c r="F6" s="145">
        <v>199800</v>
      </c>
      <c r="G6" s="1549"/>
    </row>
    <row r="7" spans="2:7" ht="23.25" customHeight="1">
      <c r="B7" s="1496"/>
      <c r="C7" s="954" t="s">
        <v>820</v>
      </c>
      <c r="D7" s="950">
        <v>193032</v>
      </c>
      <c r="E7" s="959">
        <v>0.16000000000000003</v>
      </c>
      <c r="F7" s="952">
        <v>229800</v>
      </c>
      <c r="G7" s="1550"/>
    </row>
    <row r="8" spans="2:7" ht="31.5" customHeight="1" thickBot="1">
      <c r="B8" s="1497"/>
      <c r="C8" s="1526" t="s">
        <v>1222</v>
      </c>
      <c r="D8" s="1543"/>
      <c r="E8" s="1543"/>
      <c r="F8" s="1544"/>
      <c r="G8" s="1551"/>
    </row>
    <row r="9" spans="2:7" ht="23.25" customHeight="1" thickTop="1">
      <c r="B9" s="1494" t="s">
        <v>870</v>
      </c>
      <c r="C9" s="953" t="s">
        <v>458</v>
      </c>
      <c r="D9" s="948">
        <v>200592</v>
      </c>
      <c r="E9" s="949">
        <f>1-D9/F9</f>
        <v>0.16000000000000003</v>
      </c>
      <c r="F9" s="147">
        <v>238800</v>
      </c>
      <c r="G9" s="1551"/>
    </row>
    <row r="10" spans="2:7" ht="23.25" customHeight="1">
      <c r="B10" s="1564"/>
      <c r="C10" s="954" t="s">
        <v>869</v>
      </c>
      <c r="D10" s="950">
        <v>227892</v>
      </c>
      <c r="E10" s="951">
        <f t="shared" ref="E10:E22" si="0">1-D10/F10</f>
        <v>0.16000000000000003</v>
      </c>
      <c r="F10" s="952">
        <v>271300</v>
      </c>
      <c r="G10" s="1506"/>
    </row>
    <row r="11" spans="2:7" ht="23.25" customHeight="1">
      <c r="B11" s="1564"/>
      <c r="C11" s="954" t="s">
        <v>1211</v>
      </c>
      <c r="D11" s="950">
        <v>238392</v>
      </c>
      <c r="E11" s="951">
        <f t="shared" si="0"/>
        <v>0.16000000000000003</v>
      </c>
      <c r="F11" s="952">
        <v>283800</v>
      </c>
      <c r="G11" s="1506"/>
    </row>
    <row r="12" spans="2:7" ht="23.25" customHeight="1">
      <c r="B12" s="1564"/>
      <c r="C12" s="954" t="s">
        <v>1212</v>
      </c>
      <c r="D12" s="950">
        <v>252252</v>
      </c>
      <c r="E12" s="951">
        <f t="shared" si="0"/>
        <v>0.16000000000000003</v>
      </c>
      <c r="F12" s="952">
        <v>300300</v>
      </c>
      <c r="G12" s="1506"/>
    </row>
    <row r="13" spans="2:7" ht="23.25" customHeight="1">
      <c r="B13" s="1564"/>
      <c r="C13" s="954" t="s">
        <v>1206</v>
      </c>
      <c r="D13" s="950">
        <v>282492</v>
      </c>
      <c r="E13" s="951">
        <f t="shared" si="0"/>
        <v>0.16000000000000003</v>
      </c>
      <c r="F13" s="952">
        <v>336300</v>
      </c>
      <c r="G13" s="1506"/>
    </row>
    <row r="14" spans="2:7" ht="23.25" customHeight="1">
      <c r="B14" s="1564"/>
      <c r="C14" s="954" t="s">
        <v>1207</v>
      </c>
      <c r="D14" s="946">
        <v>315672</v>
      </c>
      <c r="E14" s="947">
        <v>0.16000000000000003</v>
      </c>
      <c r="F14" s="952">
        <v>375800</v>
      </c>
      <c r="G14" s="1506"/>
    </row>
    <row r="15" spans="2:7" ht="30" customHeight="1" thickBot="1">
      <c r="B15" s="1565"/>
      <c r="C15" s="1526" t="s">
        <v>1221</v>
      </c>
      <c r="D15" s="1527"/>
      <c r="E15" s="1527"/>
      <c r="F15" s="1528"/>
      <c r="G15" s="1552"/>
    </row>
    <row r="16" spans="2:7" ht="23.25" customHeight="1" thickTop="1">
      <c r="B16" s="1529" t="s">
        <v>861</v>
      </c>
      <c r="C16" s="151" t="s">
        <v>1213</v>
      </c>
      <c r="D16" s="142">
        <v>148575</v>
      </c>
      <c r="E16" s="502">
        <f t="shared" si="0"/>
        <v>0.125</v>
      </c>
      <c r="F16" s="147">
        <v>169800</v>
      </c>
      <c r="G16" s="1548" t="s">
        <v>459</v>
      </c>
    </row>
    <row r="17" spans="2:7" ht="23.25" customHeight="1">
      <c r="B17" s="1530"/>
      <c r="C17" s="955" t="s">
        <v>1214</v>
      </c>
      <c r="D17" s="956">
        <v>166075</v>
      </c>
      <c r="E17" s="957">
        <f t="shared" si="0"/>
        <v>0.125</v>
      </c>
      <c r="F17" s="952">
        <v>189800</v>
      </c>
      <c r="G17" s="1553"/>
    </row>
    <row r="18" spans="2:7" ht="23.25" customHeight="1">
      <c r="B18" s="1530"/>
      <c r="C18" s="955" t="s">
        <v>1215</v>
      </c>
      <c r="D18" s="956">
        <v>170829</v>
      </c>
      <c r="E18" s="957">
        <f t="shared" si="0"/>
        <v>0.14500000000000002</v>
      </c>
      <c r="F18" s="952">
        <v>199800</v>
      </c>
      <c r="G18" s="1553"/>
    </row>
    <row r="19" spans="2:7" ht="23.25" customHeight="1">
      <c r="B19" s="1530"/>
      <c r="C19" s="955" t="s">
        <v>1209</v>
      </c>
      <c r="D19" s="956">
        <v>194513</v>
      </c>
      <c r="E19" s="957">
        <f t="shared" si="0"/>
        <v>0.12499775078722453</v>
      </c>
      <c r="F19" s="952">
        <v>222300</v>
      </c>
      <c r="G19" s="1553"/>
    </row>
    <row r="20" spans="2:7" ht="23.25" customHeight="1">
      <c r="B20" s="1530"/>
      <c r="C20" s="955" t="s">
        <v>1216</v>
      </c>
      <c r="D20" s="956">
        <v>187206</v>
      </c>
      <c r="E20" s="957">
        <f t="shared" si="0"/>
        <v>0.18000000000000005</v>
      </c>
      <c r="F20" s="952">
        <v>228300</v>
      </c>
      <c r="G20" s="1553"/>
    </row>
    <row r="21" spans="2:7" ht="23.25" customHeight="1">
      <c r="B21" s="1530"/>
      <c r="C21" s="152" t="s">
        <v>1217</v>
      </c>
      <c r="D21" s="149">
        <v>202563</v>
      </c>
      <c r="E21" s="503">
        <f t="shared" si="0"/>
        <v>0.12499784017278615</v>
      </c>
      <c r="F21" s="958">
        <v>231500</v>
      </c>
      <c r="G21" s="1551"/>
    </row>
    <row r="22" spans="2:7" ht="23.25" customHeight="1">
      <c r="B22" s="1530"/>
      <c r="C22" s="603" t="s">
        <v>1210</v>
      </c>
      <c r="D22" s="604">
        <v>217263</v>
      </c>
      <c r="E22" s="503">
        <f t="shared" si="0"/>
        <v>0.12499798630688685</v>
      </c>
      <c r="F22" s="148">
        <v>248300</v>
      </c>
      <c r="G22" s="1554"/>
    </row>
    <row r="23" spans="2:7" ht="30" customHeight="1" thickBot="1">
      <c r="B23" s="1531"/>
      <c r="C23" s="1539" t="s">
        <v>1225</v>
      </c>
      <c r="D23" s="1540"/>
      <c r="E23" s="1540"/>
      <c r="F23" s="1541"/>
      <c r="G23" s="1551"/>
    </row>
    <row r="24" spans="2:7" ht="23.25" customHeight="1" thickTop="1">
      <c r="B24" s="1494" t="s">
        <v>753</v>
      </c>
      <c r="C24" s="153" t="s">
        <v>868</v>
      </c>
      <c r="D24" s="154">
        <v>167412</v>
      </c>
      <c r="E24" s="502">
        <v>0.16000000000000003</v>
      </c>
      <c r="F24" s="155">
        <v>199300</v>
      </c>
      <c r="G24" s="1551"/>
    </row>
    <row r="25" spans="2:7" ht="23.25" customHeight="1">
      <c r="B25" s="1495"/>
      <c r="C25" s="156" t="s">
        <v>1208</v>
      </c>
      <c r="D25" s="157">
        <v>170352</v>
      </c>
      <c r="E25" s="504">
        <f t="shared" ref="E25:E29" si="1">1-D25/F25</f>
        <v>0.16000000000000003</v>
      </c>
      <c r="F25" s="158">
        <v>202800</v>
      </c>
      <c r="G25" s="1551"/>
    </row>
    <row r="26" spans="2:7" ht="23.25" customHeight="1">
      <c r="B26" s="1532"/>
      <c r="C26" s="159" t="s">
        <v>769</v>
      </c>
      <c r="D26" s="160">
        <v>174132</v>
      </c>
      <c r="E26" s="504">
        <f>1-D26/F26</f>
        <v>0.16000000000000003</v>
      </c>
      <c r="F26" s="161">
        <v>207300</v>
      </c>
      <c r="G26" s="1554"/>
    </row>
    <row r="27" spans="2:7" ht="23.25" customHeight="1">
      <c r="B27" s="1532"/>
      <c r="C27" s="566" t="s">
        <v>752</v>
      </c>
      <c r="D27" s="567">
        <v>194292</v>
      </c>
      <c r="E27" s="504">
        <f t="shared" si="1"/>
        <v>0.16000000000000003</v>
      </c>
      <c r="F27" s="568">
        <v>231300</v>
      </c>
      <c r="G27" s="1554"/>
    </row>
    <row r="28" spans="2:7" ht="23.25" customHeight="1">
      <c r="B28" s="1495"/>
      <c r="C28" s="159" t="s">
        <v>754</v>
      </c>
      <c r="D28" s="160">
        <v>205212</v>
      </c>
      <c r="E28" s="504">
        <f t="shared" si="1"/>
        <v>0.16000000000000003</v>
      </c>
      <c r="F28" s="161">
        <v>244300</v>
      </c>
      <c r="G28" s="1551"/>
    </row>
    <row r="29" spans="2:7" ht="23.25" customHeight="1">
      <c r="B29" s="1495"/>
      <c r="C29" s="162" t="s">
        <v>768</v>
      </c>
      <c r="D29" s="163">
        <v>207732</v>
      </c>
      <c r="E29" s="504">
        <f t="shared" si="1"/>
        <v>0.16000000000000003</v>
      </c>
      <c r="F29" s="164">
        <v>247300</v>
      </c>
      <c r="G29" s="1551"/>
    </row>
    <row r="30" spans="2:7" ht="32.25" customHeight="1" thickBot="1">
      <c r="B30" s="1497"/>
      <c r="C30" s="1545" t="s">
        <v>1219</v>
      </c>
      <c r="D30" s="1546"/>
      <c r="E30" s="1546"/>
      <c r="F30" s="1547"/>
      <c r="G30" s="1551"/>
    </row>
    <row r="31" spans="2:7" ht="23.25" customHeight="1" thickTop="1">
      <c r="B31" s="1494" t="s">
        <v>867</v>
      </c>
      <c r="C31" s="165" t="s">
        <v>460</v>
      </c>
      <c r="D31" s="157">
        <v>80838</v>
      </c>
      <c r="E31" s="502">
        <f>1-D31/F31</f>
        <v>0.18999999999999995</v>
      </c>
      <c r="F31" s="166">
        <v>99800</v>
      </c>
      <c r="G31" s="1551"/>
    </row>
    <row r="32" spans="2:7" ht="23.25" customHeight="1">
      <c r="B32" s="1495"/>
      <c r="C32" s="505" t="s">
        <v>653</v>
      </c>
      <c r="D32" s="160">
        <v>97038</v>
      </c>
      <c r="E32" s="503">
        <f>1-D32/F32</f>
        <v>0.18999999999999995</v>
      </c>
      <c r="F32" s="167">
        <v>119800</v>
      </c>
      <c r="G32" s="1551"/>
    </row>
    <row r="33" spans="2:7" ht="23.25" customHeight="1">
      <c r="B33" s="1495"/>
      <c r="C33" s="505" t="s">
        <v>654</v>
      </c>
      <c r="D33" s="160">
        <v>107163</v>
      </c>
      <c r="E33" s="503">
        <f>1-D33/F33</f>
        <v>0.18999999999999995</v>
      </c>
      <c r="F33" s="167">
        <v>132300</v>
      </c>
      <c r="G33" s="1551"/>
    </row>
    <row r="34" spans="2:7" ht="23.25" customHeight="1">
      <c r="B34" s="1495"/>
      <c r="C34" s="505" t="s">
        <v>655</v>
      </c>
      <c r="D34" s="160">
        <v>112428</v>
      </c>
      <c r="E34" s="503">
        <f>1-D34/F34</f>
        <v>0.18999999999999995</v>
      </c>
      <c r="F34" s="167">
        <v>138800</v>
      </c>
      <c r="G34" s="1551"/>
    </row>
    <row r="35" spans="2:7" ht="102.75" customHeight="1" thickBot="1">
      <c r="B35" s="1497"/>
      <c r="C35" s="1556" t="s">
        <v>1224</v>
      </c>
      <c r="D35" s="1557"/>
      <c r="E35" s="1557"/>
      <c r="F35" s="1558"/>
      <c r="G35" s="1551"/>
    </row>
    <row r="36" spans="2:7" ht="23.25" customHeight="1" thickTop="1">
      <c r="B36" s="1503" t="s">
        <v>652</v>
      </c>
      <c r="C36" s="153" t="s">
        <v>650</v>
      </c>
      <c r="D36" s="154">
        <v>134763</v>
      </c>
      <c r="E36" s="502">
        <f>1-D36/F36</f>
        <v>0.13</v>
      </c>
      <c r="F36" s="168">
        <v>154900</v>
      </c>
      <c r="G36" s="1551"/>
    </row>
    <row r="37" spans="2:7" ht="23.25" customHeight="1">
      <c r="B37" s="1495"/>
      <c r="C37" s="159" t="s">
        <v>862</v>
      </c>
      <c r="D37" s="160">
        <v>146856</v>
      </c>
      <c r="E37" s="503">
        <f>1-D37/F37</f>
        <v>0.13</v>
      </c>
      <c r="F37" s="167">
        <v>168800</v>
      </c>
      <c r="G37" s="1551"/>
    </row>
    <row r="38" spans="2:7" ht="23.25" customHeight="1">
      <c r="B38" s="1532"/>
      <c r="C38" s="159" t="s">
        <v>651</v>
      </c>
      <c r="D38" s="536">
        <v>161733</v>
      </c>
      <c r="E38" s="504">
        <v>0.13</v>
      </c>
      <c r="F38" s="167">
        <v>185900</v>
      </c>
      <c r="G38" s="1554"/>
    </row>
    <row r="39" spans="2:7" ht="35.25" customHeight="1" thickBot="1">
      <c r="B39" s="1495"/>
      <c r="C39" s="1526" t="s">
        <v>1220</v>
      </c>
      <c r="D39" s="1562"/>
      <c r="E39" s="1562"/>
      <c r="F39" s="1563"/>
      <c r="G39" s="1551"/>
    </row>
    <row r="40" spans="2:7" ht="23.25" customHeight="1" thickTop="1">
      <c r="B40" s="1494" t="s">
        <v>1218</v>
      </c>
      <c r="C40" s="153" t="s">
        <v>462</v>
      </c>
      <c r="D40" s="154">
        <v>91120</v>
      </c>
      <c r="E40" s="502">
        <v>0.19999999999999996</v>
      </c>
      <c r="F40" s="168">
        <v>113900</v>
      </c>
      <c r="G40" s="1551"/>
    </row>
    <row r="41" spans="2:7" ht="23.25" customHeight="1">
      <c r="B41" s="1495"/>
      <c r="C41" s="159" t="s">
        <v>461</v>
      </c>
      <c r="D41" s="160">
        <v>97520</v>
      </c>
      <c r="E41" s="503">
        <f>1-D41/F41</f>
        <v>0.19999999999999996</v>
      </c>
      <c r="F41" s="167">
        <v>121900</v>
      </c>
      <c r="G41" s="1551"/>
    </row>
    <row r="42" spans="2:7" ht="30" customHeight="1" thickBot="1">
      <c r="B42" s="1497"/>
      <c r="C42" s="1517" t="s">
        <v>1226</v>
      </c>
      <c r="D42" s="1518"/>
      <c r="E42" s="1518"/>
      <c r="F42" s="1519"/>
      <c r="G42" s="1551"/>
    </row>
    <row r="43" spans="2:7" ht="23.25" customHeight="1" thickTop="1">
      <c r="B43" s="1533" t="s">
        <v>866</v>
      </c>
      <c r="C43" s="169" t="s">
        <v>863</v>
      </c>
      <c r="D43" s="157">
        <v>102460</v>
      </c>
      <c r="E43" s="502">
        <f t="shared" ref="E43:E60" si="2">1-D43/F43</f>
        <v>6.0000000000000053E-2</v>
      </c>
      <c r="F43" s="168">
        <v>109000</v>
      </c>
      <c r="G43" s="1551"/>
    </row>
    <row r="44" spans="2:7" ht="23.25" customHeight="1">
      <c r="B44" s="1534"/>
      <c r="C44" s="569" t="s">
        <v>864</v>
      </c>
      <c r="D44" s="567">
        <v>112800</v>
      </c>
      <c r="E44" s="503">
        <f t="shared" si="2"/>
        <v>6.0000000000000053E-2</v>
      </c>
      <c r="F44" s="570">
        <v>120000</v>
      </c>
      <c r="G44" s="1554"/>
    </row>
    <row r="45" spans="2:7" ht="23.25" customHeight="1">
      <c r="B45" s="1534"/>
      <c r="C45" s="569" t="s">
        <v>756</v>
      </c>
      <c r="D45" s="567">
        <v>111860</v>
      </c>
      <c r="E45" s="503">
        <f t="shared" si="2"/>
        <v>6.0000000000000053E-2</v>
      </c>
      <c r="F45" s="570">
        <v>119000</v>
      </c>
      <c r="G45" s="1554"/>
    </row>
    <row r="46" spans="2:7" ht="23.25" customHeight="1">
      <c r="B46" s="1534"/>
      <c r="C46" s="569" t="s">
        <v>865</v>
      </c>
      <c r="D46" s="567">
        <v>122106</v>
      </c>
      <c r="E46" s="503">
        <f t="shared" si="2"/>
        <v>6.0000000000000053E-2</v>
      </c>
      <c r="F46" s="570">
        <v>129900</v>
      </c>
      <c r="G46" s="1554"/>
    </row>
    <row r="47" spans="2:7" ht="23.25" customHeight="1">
      <c r="B47" s="1534"/>
      <c r="C47" s="569" t="s">
        <v>757</v>
      </c>
      <c r="D47" s="567">
        <v>125866</v>
      </c>
      <c r="E47" s="503">
        <f t="shared" si="2"/>
        <v>6.0000000000000053E-2</v>
      </c>
      <c r="F47" s="570">
        <v>133900</v>
      </c>
      <c r="G47" s="1554"/>
    </row>
    <row r="48" spans="2:7" ht="23.25" customHeight="1">
      <c r="B48" s="1535"/>
      <c r="C48" s="960" t="s">
        <v>758</v>
      </c>
      <c r="D48" s="961">
        <v>134420</v>
      </c>
      <c r="E48" s="504">
        <v>6.0000000000000053E-2</v>
      </c>
      <c r="F48" s="962">
        <v>143000</v>
      </c>
      <c r="G48" s="1555"/>
    </row>
    <row r="49" spans="2:7" ht="59.25" customHeight="1" thickBot="1">
      <c r="B49" s="1535"/>
      <c r="C49" s="1523" t="s">
        <v>1223</v>
      </c>
      <c r="D49" s="1524"/>
      <c r="E49" s="1524"/>
      <c r="F49" s="1525"/>
      <c r="G49" s="1554"/>
    </row>
    <row r="50" spans="2:7" ht="23.25" customHeight="1" thickTop="1">
      <c r="B50" s="1536" t="s">
        <v>755</v>
      </c>
      <c r="C50" s="169" t="s">
        <v>759</v>
      </c>
      <c r="D50" s="567">
        <v>84830</v>
      </c>
      <c r="E50" s="571">
        <f t="shared" si="2"/>
        <v>0.15000000000000002</v>
      </c>
      <c r="F50" s="570">
        <v>99800</v>
      </c>
      <c r="G50" s="1551"/>
    </row>
    <row r="51" spans="2:7" ht="23.25" customHeight="1">
      <c r="B51" s="1537"/>
      <c r="C51" s="169" t="s">
        <v>760</v>
      </c>
      <c r="D51" s="157">
        <v>91630</v>
      </c>
      <c r="E51" s="503">
        <f t="shared" si="2"/>
        <v>0.15000000000000002</v>
      </c>
      <c r="F51" s="166">
        <v>107800</v>
      </c>
      <c r="G51" s="1551"/>
    </row>
    <row r="52" spans="2:7" ht="23.25" customHeight="1">
      <c r="B52" s="1537"/>
      <c r="C52" s="169" t="s">
        <v>761</v>
      </c>
      <c r="D52" s="157">
        <v>92310</v>
      </c>
      <c r="E52" s="503">
        <f t="shared" si="2"/>
        <v>0.15000000000000002</v>
      </c>
      <c r="F52" s="166">
        <v>108600</v>
      </c>
      <c r="G52" s="1551"/>
    </row>
    <row r="53" spans="2:7" ht="23.25" customHeight="1" thickBot="1">
      <c r="B53" s="1538"/>
      <c r="C53" s="170" t="s">
        <v>762</v>
      </c>
      <c r="D53" s="171">
        <v>100810</v>
      </c>
      <c r="E53" s="504">
        <v>0.15000000000000002</v>
      </c>
      <c r="F53" s="172">
        <v>118600</v>
      </c>
      <c r="G53" s="1551"/>
    </row>
    <row r="54" spans="2:7" ht="23.25" customHeight="1" thickTop="1">
      <c r="B54" s="1559" t="s">
        <v>656</v>
      </c>
      <c r="C54" s="173" t="s">
        <v>463</v>
      </c>
      <c r="D54" s="144">
        <v>71840</v>
      </c>
      <c r="E54" s="502">
        <f t="shared" si="2"/>
        <v>0.19999999999999996</v>
      </c>
      <c r="F54" s="145">
        <v>89800</v>
      </c>
      <c r="G54" s="1551"/>
    </row>
    <row r="55" spans="2:7" ht="23.25" customHeight="1">
      <c r="B55" s="1560"/>
      <c r="C55" s="173" t="s">
        <v>464</v>
      </c>
      <c r="D55" s="144">
        <v>72800</v>
      </c>
      <c r="E55" s="503">
        <f t="shared" si="2"/>
        <v>0.19999999999999996</v>
      </c>
      <c r="F55" s="145">
        <v>91000</v>
      </c>
      <c r="G55" s="1551"/>
    </row>
    <row r="56" spans="2:7" ht="23.25" customHeight="1">
      <c r="B56" s="1560"/>
      <c r="C56" s="173" t="s">
        <v>465</v>
      </c>
      <c r="D56" s="144">
        <v>90240</v>
      </c>
      <c r="E56" s="503">
        <f t="shared" si="2"/>
        <v>0.19999999999999996</v>
      </c>
      <c r="F56" s="145">
        <v>112800</v>
      </c>
      <c r="G56" s="1551"/>
    </row>
    <row r="57" spans="2:7" ht="23.25" customHeight="1" thickBot="1">
      <c r="B57" s="1561"/>
      <c r="C57" s="174" t="s">
        <v>466</v>
      </c>
      <c r="D57" s="175">
        <v>75200</v>
      </c>
      <c r="E57" s="504">
        <f t="shared" si="2"/>
        <v>0.19999999999999996</v>
      </c>
      <c r="F57" s="150">
        <v>94000</v>
      </c>
      <c r="G57" s="1551"/>
    </row>
    <row r="58" spans="2:7" ht="23.25" customHeight="1" thickTop="1">
      <c r="B58" s="1459" t="s">
        <v>1440</v>
      </c>
      <c r="C58" s="176" t="s">
        <v>467</v>
      </c>
      <c r="D58" s="177">
        <v>81918</v>
      </c>
      <c r="E58" s="502">
        <f t="shared" si="2"/>
        <v>0.18000000000000005</v>
      </c>
      <c r="F58" s="155">
        <v>99900</v>
      </c>
      <c r="G58" s="1551"/>
    </row>
    <row r="59" spans="2:7" ht="23.25" customHeight="1">
      <c r="B59" s="1467"/>
      <c r="C59" s="178" t="s">
        <v>468</v>
      </c>
      <c r="D59" s="179">
        <v>93398</v>
      </c>
      <c r="E59" s="503">
        <f t="shared" si="2"/>
        <v>0.18000000000000005</v>
      </c>
      <c r="F59" s="161">
        <v>113900</v>
      </c>
      <c r="G59" s="1551"/>
    </row>
    <row r="60" spans="2:7" ht="23.25" customHeight="1">
      <c r="B60" s="1467"/>
      <c r="C60" s="178" t="s">
        <v>469</v>
      </c>
      <c r="D60" s="179">
        <v>101598</v>
      </c>
      <c r="E60" s="503">
        <f t="shared" si="2"/>
        <v>0.18000000000000005</v>
      </c>
      <c r="F60" s="161">
        <v>123900</v>
      </c>
      <c r="G60" s="1551"/>
    </row>
    <row r="61" spans="2:7" ht="23.25" customHeight="1">
      <c r="B61" s="1469"/>
      <c r="C61" s="964" t="s">
        <v>470</v>
      </c>
      <c r="D61" s="963">
        <v>111438</v>
      </c>
      <c r="E61" s="504">
        <v>0.18000000000000005</v>
      </c>
      <c r="F61" s="890">
        <v>135900</v>
      </c>
      <c r="G61" s="1555"/>
    </row>
    <row r="62" spans="2:7" ht="32.25" customHeight="1" thickBot="1">
      <c r="B62" s="1467"/>
      <c r="C62" s="1526" t="s">
        <v>1441</v>
      </c>
      <c r="D62" s="1527"/>
      <c r="E62" s="1527"/>
      <c r="F62" s="1528"/>
      <c r="G62" s="1552"/>
    </row>
    <row r="63" spans="2:7" ht="23.25" customHeight="1" thickTop="1">
      <c r="B63" s="1112" t="s">
        <v>62</v>
      </c>
      <c r="C63" s="1112"/>
      <c r="D63" s="1112"/>
      <c r="E63" s="1112"/>
      <c r="F63" s="1112"/>
      <c r="G63" s="1112"/>
    </row>
    <row r="68" ht="14.25" customHeight="1"/>
    <row r="69" ht="117.75" customHeight="1"/>
  </sheetData>
  <mergeCells count="25">
    <mergeCell ref="B2:G2"/>
    <mergeCell ref="B3:G3"/>
    <mergeCell ref="C8:F8"/>
    <mergeCell ref="C30:F30"/>
    <mergeCell ref="G5:G15"/>
    <mergeCell ref="G16:G62"/>
    <mergeCell ref="C35:F35"/>
    <mergeCell ref="C42:F42"/>
    <mergeCell ref="B36:B39"/>
    <mergeCell ref="B40:B42"/>
    <mergeCell ref="B54:B57"/>
    <mergeCell ref="B58:B62"/>
    <mergeCell ref="C39:F39"/>
    <mergeCell ref="B5:B8"/>
    <mergeCell ref="B9:B15"/>
    <mergeCell ref="C15:F15"/>
    <mergeCell ref="C49:F49"/>
    <mergeCell ref="C62:F62"/>
    <mergeCell ref="B63:G63"/>
    <mergeCell ref="B16:B23"/>
    <mergeCell ref="B24:B30"/>
    <mergeCell ref="B31:B35"/>
    <mergeCell ref="B43:B49"/>
    <mergeCell ref="B50:B53"/>
    <mergeCell ref="C23:F23"/>
  </mergeCells>
  <phoneticPr fontId="103" type="noConversion"/>
  <pageMargins left="0.27986111111111101" right="0.209722222222222" top="0.37986111111111098" bottom="0.4" header="0.219444444444444" footer="0.2097222222222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"/>
  <sheetViews>
    <sheetView workbookViewId="0">
      <selection activeCell="A56" sqref="A56"/>
    </sheetView>
  </sheetViews>
  <sheetFormatPr defaultColWidth="8" defaultRowHeight="14.25"/>
  <cols>
    <col min="1" max="1" width="1.75" customWidth="1"/>
    <col min="2" max="2" width="12.75" customWidth="1"/>
    <col min="3" max="3" width="38" customWidth="1"/>
    <col min="4" max="5" width="14.75" customWidth="1"/>
    <col min="6" max="6" width="15" customWidth="1"/>
  </cols>
  <sheetData>
    <row r="1" spans="2:6">
      <c r="B1" s="51"/>
      <c r="C1" s="51"/>
      <c r="D1" s="52"/>
      <c r="E1" s="53"/>
    </row>
    <row r="2" spans="2:6" ht="22.15" customHeight="1">
      <c r="B2" s="1574" t="s">
        <v>1328</v>
      </c>
      <c r="C2" s="1574"/>
      <c r="D2" s="1574"/>
      <c r="E2" s="1574"/>
      <c r="F2" s="1574"/>
    </row>
    <row r="3" spans="2:6" ht="22.15" customHeight="1" thickBot="1">
      <c r="B3" s="1361" t="s">
        <v>266</v>
      </c>
      <c r="C3" s="1361"/>
      <c r="D3" s="1361"/>
      <c r="E3" s="1361"/>
      <c r="F3" s="1361"/>
    </row>
    <row r="4" spans="2:6" ht="22.15" customHeight="1" thickTop="1" thickBot="1">
      <c r="B4" s="2" t="s">
        <v>30</v>
      </c>
      <c r="C4" s="3" t="s">
        <v>49</v>
      </c>
      <c r="D4" s="55" t="s">
        <v>32</v>
      </c>
      <c r="E4" s="56" t="s">
        <v>38</v>
      </c>
      <c r="F4" s="6" t="s">
        <v>50</v>
      </c>
    </row>
    <row r="5" spans="2:6" ht="22.15" customHeight="1" thickTop="1">
      <c r="B5" s="1566" t="s">
        <v>780</v>
      </c>
      <c r="C5" s="130" t="s">
        <v>471</v>
      </c>
      <c r="D5" s="91">
        <v>238800</v>
      </c>
      <c r="E5" s="131">
        <v>258800</v>
      </c>
      <c r="F5" s="1570" t="s">
        <v>472</v>
      </c>
    </row>
    <row r="6" spans="2:6" ht="22.15" customHeight="1">
      <c r="B6" s="1567"/>
      <c r="C6" s="132" t="s">
        <v>473</v>
      </c>
      <c r="D6" s="91">
        <v>266800</v>
      </c>
      <c r="E6" s="133">
        <v>286800</v>
      </c>
      <c r="F6" s="1571"/>
    </row>
    <row r="7" spans="2:6" ht="22.15" customHeight="1">
      <c r="B7" s="1567"/>
      <c r="C7" s="132" t="s">
        <v>474</v>
      </c>
      <c r="D7" s="91">
        <v>275600</v>
      </c>
      <c r="E7" s="133">
        <v>295600</v>
      </c>
      <c r="F7" s="1571"/>
    </row>
    <row r="8" spans="2:6" ht="22.15" customHeight="1">
      <c r="B8" s="1567"/>
      <c r="C8" s="132" t="s">
        <v>475</v>
      </c>
      <c r="D8" s="91">
        <v>279800</v>
      </c>
      <c r="E8" s="133">
        <v>299800</v>
      </c>
      <c r="F8" s="1571"/>
    </row>
    <row r="9" spans="2:6" ht="22.15" customHeight="1">
      <c r="B9" s="1567"/>
      <c r="C9" s="132" t="s">
        <v>476</v>
      </c>
      <c r="D9" s="91">
        <v>288600</v>
      </c>
      <c r="E9" s="133">
        <v>308600</v>
      </c>
      <c r="F9" s="1571"/>
    </row>
    <row r="10" spans="2:6" ht="22.15" customHeight="1">
      <c r="B10" s="1567"/>
      <c r="C10" s="134" t="s">
        <v>477</v>
      </c>
      <c r="D10" s="91">
        <v>310800</v>
      </c>
      <c r="E10" s="135">
        <v>330800</v>
      </c>
      <c r="F10" s="1571"/>
    </row>
    <row r="11" spans="2:6" ht="59.25" customHeight="1" thickBot="1">
      <c r="B11" s="1568"/>
      <c r="C11" s="1575" t="s">
        <v>478</v>
      </c>
      <c r="D11" s="1576"/>
      <c r="E11" s="1577"/>
      <c r="F11" s="1571"/>
    </row>
    <row r="12" spans="2:6" ht="22.15" customHeight="1" thickTop="1">
      <c r="B12" s="1566" t="s">
        <v>779</v>
      </c>
      <c r="C12" s="130" t="s">
        <v>479</v>
      </c>
      <c r="D12" s="91">
        <v>159800</v>
      </c>
      <c r="E12" s="131">
        <v>179800</v>
      </c>
      <c r="F12" s="1571"/>
    </row>
    <row r="13" spans="2:6" ht="22.15" customHeight="1">
      <c r="B13" s="1569"/>
      <c r="C13" s="999" t="s">
        <v>1306</v>
      </c>
      <c r="D13" s="658">
        <v>163800</v>
      </c>
      <c r="E13" s="1000">
        <v>183800</v>
      </c>
      <c r="F13" s="1572"/>
    </row>
    <row r="14" spans="2:6" ht="22.15" customHeight="1">
      <c r="B14" s="1569"/>
      <c r="C14" s="999" t="s">
        <v>770</v>
      </c>
      <c r="D14" s="658">
        <v>169800</v>
      </c>
      <c r="E14" s="1000">
        <v>189800</v>
      </c>
      <c r="F14" s="1572"/>
    </row>
    <row r="15" spans="2:6" ht="22.15" customHeight="1">
      <c r="B15" s="1569"/>
      <c r="C15" s="999" t="s">
        <v>1307</v>
      </c>
      <c r="D15" s="658">
        <v>177800</v>
      </c>
      <c r="E15" s="1000">
        <v>197800</v>
      </c>
      <c r="F15" s="1572"/>
    </row>
    <row r="16" spans="2:6" ht="22.15" customHeight="1">
      <c r="B16" s="1569"/>
      <c r="C16" s="999" t="s">
        <v>771</v>
      </c>
      <c r="D16" s="658">
        <v>179800</v>
      </c>
      <c r="E16" s="1000">
        <v>199800</v>
      </c>
      <c r="F16" s="1572"/>
    </row>
    <row r="17" spans="2:6" ht="22.15" customHeight="1">
      <c r="B17" s="1569"/>
      <c r="C17" s="999" t="s">
        <v>1308</v>
      </c>
      <c r="D17" s="658">
        <v>187800</v>
      </c>
      <c r="E17" s="1000">
        <v>207800</v>
      </c>
      <c r="F17" s="1572"/>
    </row>
    <row r="18" spans="2:6" ht="22.15" customHeight="1">
      <c r="B18" s="1569"/>
      <c r="C18" s="999" t="s">
        <v>772</v>
      </c>
      <c r="D18" s="658">
        <v>189800</v>
      </c>
      <c r="E18" s="1000">
        <v>209800</v>
      </c>
      <c r="F18" s="1572"/>
    </row>
    <row r="19" spans="2:6" ht="22.15" customHeight="1">
      <c r="B19" s="1569"/>
      <c r="C19" s="999" t="s">
        <v>1309</v>
      </c>
      <c r="D19" s="658">
        <v>197800</v>
      </c>
      <c r="E19" s="1000">
        <v>217800</v>
      </c>
      <c r="F19" s="1572"/>
    </row>
    <row r="20" spans="2:6" ht="22.15" customHeight="1">
      <c r="B20" s="1569"/>
      <c r="C20" s="999" t="s">
        <v>480</v>
      </c>
      <c r="D20" s="658">
        <v>199800</v>
      </c>
      <c r="E20" s="1000">
        <v>219800</v>
      </c>
      <c r="F20" s="1572"/>
    </row>
    <row r="21" spans="2:6" ht="22.15" customHeight="1">
      <c r="B21" s="1569"/>
      <c r="C21" s="999" t="s">
        <v>1310</v>
      </c>
      <c r="D21" s="658">
        <v>207800</v>
      </c>
      <c r="E21" s="1000">
        <v>227800</v>
      </c>
      <c r="F21" s="1572"/>
    </row>
    <row r="22" spans="2:6" ht="22.15" customHeight="1">
      <c r="B22" s="1567"/>
      <c r="C22" s="132" t="s">
        <v>481</v>
      </c>
      <c r="D22" s="91">
        <v>213800</v>
      </c>
      <c r="E22" s="133">
        <v>233800</v>
      </c>
      <c r="F22" s="1571"/>
    </row>
    <row r="23" spans="2:6" ht="22.15" customHeight="1">
      <c r="B23" s="1567"/>
      <c r="C23" s="132" t="s">
        <v>1311</v>
      </c>
      <c r="D23" s="91">
        <v>215800</v>
      </c>
      <c r="E23" s="133">
        <v>235800</v>
      </c>
      <c r="F23" s="1571"/>
    </row>
    <row r="24" spans="2:6" ht="22.15" customHeight="1">
      <c r="B24" s="1567"/>
      <c r="C24" s="132" t="s">
        <v>1312</v>
      </c>
      <c r="D24" s="91">
        <v>221800</v>
      </c>
      <c r="E24" s="133">
        <v>241800</v>
      </c>
      <c r="F24" s="1571"/>
    </row>
    <row r="25" spans="2:6" ht="21.75" customHeight="1">
      <c r="B25" s="1567"/>
      <c r="C25" s="132" t="s">
        <v>1314</v>
      </c>
      <c r="D25" s="91">
        <v>223800</v>
      </c>
      <c r="E25" s="133">
        <v>243800</v>
      </c>
      <c r="F25" s="1571"/>
    </row>
    <row r="26" spans="2:6" ht="26.25" customHeight="1">
      <c r="B26" s="1567"/>
      <c r="C26" s="533" t="s">
        <v>477</v>
      </c>
      <c r="D26" s="91">
        <v>225800</v>
      </c>
      <c r="E26" s="133">
        <v>245800</v>
      </c>
      <c r="F26" s="1571"/>
    </row>
    <row r="27" spans="2:6" ht="22.15" customHeight="1">
      <c r="B27" s="1567"/>
      <c r="C27" s="134" t="s">
        <v>1313</v>
      </c>
      <c r="D27" s="91">
        <v>227800</v>
      </c>
      <c r="E27" s="135">
        <v>247800</v>
      </c>
      <c r="F27" s="1571"/>
    </row>
    <row r="28" spans="2:6" ht="96.75" customHeight="1" thickBot="1">
      <c r="B28" s="1568"/>
      <c r="C28" s="1578" t="s">
        <v>1315</v>
      </c>
      <c r="D28" s="1579"/>
      <c r="E28" s="1580"/>
      <c r="F28" s="1571"/>
    </row>
    <row r="29" spans="2:6" ht="22.35" customHeight="1" thickTop="1">
      <c r="B29" s="1584" t="s">
        <v>1316</v>
      </c>
      <c r="C29" s="130" t="s">
        <v>1317</v>
      </c>
      <c r="D29" s="91">
        <v>129900</v>
      </c>
      <c r="E29" s="131">
        <v>129900</v>
      </c>
      <c r="F29" s="1573"/>
    </row>
    <row r="30" spans="2:6" ht="22.35" customHeight="1">
      <c r="B30" s="1569"/>
      <c r="C30" s="999" t="s">
        <v>1318</v>
      </c>
      <c r="D30" s="658">
        <v>139900</v>
      </c>
      <c r="E30" s="1000">
        <v>139900</v>
      </c>
      <c r="F30" s="1573"/>
    </row>
    <row r="31" spans="2:6" ht="22.35" customHeight="1">
      <c r="B31" s="1569"/>
      <c r="C31" s="999" t="s">
        <v>1319</v>
      </c>
      <c r="D31" s="658">
        <v>143900</v>
      </c>
      <c r="E31" s="1000">
        <v>143900</v>
      </c>
      <c r="F31" s="1573"/>
    </row>
    <row r="32" spans="2:6" ht="22.35" customHeight="1">
      <c r="B32" s="1569"/>
      <c r="C32" s="999" t="s">
        <v>1320</v>
      </c>
      <c r="D32" s="658">
        <v>145900</v>
      </c>
      <c r="E32" s="1000">
        <v>145900</v>
      </c>
      <c r="F32" s="1573"/>
    </row>
    <row r="33" spans="2:6" ht="22.35" customHeight="1">
      <c r="B33" s="1569"/>
      <c r="C33" s="999" t="s">
        <v>1321</v>
      </c>
      <c r="D33" s="658">
        <v>147900</v>
      </c>
      <c r="E33" s="1000">
        <v>147900</v>
      </c>
      <c r="F33" s="1573"/>
    </row>
    <row r="34" spans="2:6" ht="22.35" customHeight="1">
      <c r="B34" s="1569"/>
      <c r="C34" s="999" t="s">
        <v>1322</v>
      </c>
      <c r="D34" s="658">
        <v>151900</v>
      </c>
      <c r="E34" s="1000">
        <v>151900</v>
      </c>
      <c r="F34" s="1573"/>
    </row>
    <row r="35" spans="2:6" ht="22.35" customHeight="1">
      <c r="B35" s="1569"/>
      <c r="C35" s="999" t="s">
        <v>1323</v>
      </c>
      <c r="D35" s="658">
        <v>154900</v>
      </c>
      <c r="E35" s="1000">
        <v>154900</v>
      </c>
      <c r="F35" s="1573"/>
    </row>
    <row r="36" spans="2:6" ht="22.35" customHeight="1">
      <c r="B36" s="1569"/>
      <c r="C36" s="999" t="s">
        <v>1324</v>
      </c>
      <c r="D36" s="658">
        <v>158900</v>
      </c>
      <c r="E36" s="1000">
        <v>158900</v>
      </c>
      <c r="F36" s="1573"/>
    </row>
    <row r="37" spans="2:6" ht="22.35" customHeight="1">
      <c r="B37" s="1569"/>
      <c r="C37" s="999" t="s">
        <v>1325</v>
      </c>
      <c r="D37" s="658">
        <v>163400</v>
      </c>
      <c r="E37" s="1000">
        <v>163400</v>
      </c>
      <c r="F37" s="1573"/>
    </row>
    <row r="38" spans="2:6" ht="22.35" customHeight="1">
      <c r="B38" s="1569"/>
      <c r="C38" s="999" t="s">
        <v>1326</v>
      </c>
      <c r="D38" s="658">
        <v>171900</v>
      </c>
      <c r="E38" s="1000">
        <v>171900</v>
      </c>
      <c r="F38" s="1573"/>
    </row>
    <row r="39" spans="2:6" ht="68.099999999999994" customHeight="1" thickBot="1">
      <c r="B39" s="1585"/>
      <c r="C39" s="1578" t="s">
        <v>1327</v>
      </c>
      <c r="D39" s="1579"/>
      <c r="E39" s="1580"/>
      <c r="F39" s="1573"/>
    </row>
    <row r="40" spans="2:6" ht="22.15" customHeight="1" thickTop="1">
      <c r="B40" s="1566" t="s">
        <v>1201</v>
      </c>
      <c r="C40" s="1001" t="s">
        <v>773</v>
      </c>
      <c r="D40" s="658">
        <v>115900</v>
      </c>
      <c r="E40" s="597">
        <v>115900</v>
      </c>
      <c r="F40" s="1571"/>
    </row>
    <row r="41" spans="2:6" ht="22.15" customHeight="1">
      <c r="B41" s="1569"/>
      <c r="C41" s="896" t="s">
        <v>774</v>
      </c>
      <c r="D41" s="658">
        <v>126900</v>
      </c>
      <c r="E41" s="597">
        <v>126900</v>
      </c>
      <c r="F41" s="1572"/>
    </row>
    <row r="42" spans="2:6" ht="22.15" customHeight="1">
      <c r="B42" s="1569"/>
      <c r="C42" s="896" t="s">
        <v>1192</v>
      </c>
      <c r="D42" s="658">
        <v>129900</v>
      </c>
      <c r="E42" s="597">
        <v>129900</v>
      </c>
      <c r="F42" s="1572"/>
    </row>
    <row r="43" spans="2:6" ht="22.15" customHeight="1">
      <c r="B43" s="1569"/>
      <c r="C43" s="896" t="s">
        <v>775</v>
      </c>
      <c r="D43" s="658">
        <v>135900</v>
      </c>
      <c r="E43" s="597">
        <v>135900</v>
      </c>
      <c r="F43" s="1572"/>
    </row>
    <row r="44" spans="2:6" ht="22.15" customHeight="1">
      <c r="B44" s="1569"/>
      <c r="C44" s="896" t="s">
        <v>1193</v>
      </c>
      <c r="D44" s="658">
        <v>139900</v>
      </c>
      <c r="E44" s="597">
        <v>139900</v>
      </c>
      <c r="F44" s="1572"/>
    </row>
    <row r="45" spans="2:6" ht="22.15" customHeight="1">
      <c r="B45" s="1569"/>
      <c r="C45" s="896" t="s">
        <v>1194</v>
      </c>
      <c r="D45" s="658">
        <v>142900</v>
      </c>
      <c r="E45" s="597">
        <v>142900</v>
      </c>
      <c r="F45" s="1572"/>
    </row>
    <row r="46" spans="2:6" ht="22.15" customHeight="1">
      <c r="B46" s="1569"/>
      <c r="C46" s="896" t="s">
        <v>1195</v>
      </c>
      <c r="D46" s="658">
        <v>152900</v>
      </c>
      <c r="E46" s="597">
        <v>152900</v>
      </c>
      <c r="F46" s="1572"/>
    </row>
    <row r="47" spans="2:6" ht="22.15" customHeight="1">
      <c r="B47" s="1569"/>
      <c r="C47" s="896" t="s">
        <v>776</v>
      </c>
      <c r="D47" s="658">
        <v>142900</v>
      </c>
      <c r="E47" s="597">
        <v>142900</v>
      </c>
      <c r="F47" s="1572"/>
    </row>
    <row r="48" spans="2:6" ht="22.15" customHeight="1">
      <c r="B48" s="1569"/>
      <c r="C48" s="896" t="s">
        <v>1196</v>
      </c>
      <c r="D48" s="658">
        <v>145900</v>
      </c>
      <c r="E48" s="597">
        <v>145900</v>
      </c>
      <c r="F48" s="1572"/>
    </row>
    <row r="49" spans="2:6" ht="22.15" customHeight="1">
      <c r="B49" s="1569"/>
      <c r="C49" s="896" t="s">
        <v>1197</v>
      </c>
      <c r="D49" s="658">
        <v>155900</v>
      </c>
      <c r="E49" s="597">
        <v>155900</v>
      </c>
      <c r="F49" s="1572"/>
    </row>
    <row r="50" spans="2:6" ht="22.15" customHeight="1">
      <c r="B50" s="1567"/>
      <c r="C50" s="57" t="s">
        <v>777</v>
      </c>
      <c r="D50" s="91">
        <v>153900</v>
      </c>
      <c r="E50" s="59">
        <v>153900</v>
      </c>
      <c r="F50" s="1571"/>
    </row>
    <row r="51" spans="2:6" ht="22.15" customHeight="1">
      <c r="B51" s="1567"/>
      <c r="C51" s="57" t="s">
        <v>1198</v>
      </c>
      <c r="D51" s="91">
        <v>158900</v>
      </c>
      <c r="E51" s="59">
        <v>158900</v>
      </c>
      <c r="F51" s="1571"/>
    </row>
    <row r="52" spans="2:6" ht="22.15" customHeight="1">
      <c r="B52" s="1567"/>
      <c r="C52" s="57" t="s">
        <v>1199</v>
      </c>
      <c r="D52" s="91">
        <v>163900</v>
      </c>
      <c r="E52" s="59">
        <v>163900</v>
      </c>
      <c r="F52" s="1571"/>
    </row>
    <row r="53" spans="2:6" ht="22.15" customHeight="1">
      <c r="B53" s="1567"/>
      <c r="C53" s="57" t="s">
        <v>778</v>
      </c>
      <c r="D53" s="91">
        <v>168900</v>
      </c>
      <c r="E53" s="59">
        <v>168900</v>
      </c>
      <c r="F53" s="1571"/>
    </row>
    <row r="54" spans="2:6" ht="22.15" customHeight="1">
      <c r="B54" s="1567"/>
      <c r="C54" s="57" t="s">
        <v>1200</v>
      </c>
      <c r="D54" s="91">
        <v>173900</v>
      </c>
      <c r="E54" s="59">
        <v>173900</v>
      </c>
      <c r="F54" s="1571"/>
    </row>
    <row r="55" spans="2:6" ht="211.5" customHeight="1" thickBot="1">
      <c r="B55" s="1568"/>
      <c r="C55" s="1581" t="s">
        <v>1202</v>
      </c>
      <c r="D55" s="1582"/>
      <c r="E55" s="1583"/>
      <c r="F55" s="1571"/>
    </row>
    <row r="56" spans="2:6" ht="26.25" customHeight="1" thickTop="1">
      <c r="B56" s="1112" t="s">
        <v>46</v>
      </c>
      <c r="C56" s="1112"/>
      <c r="D56" s="1112"/>
      <c r="E56" s="1112"/>
      <c r="F56" s="1112"/>
    </row>
    <row r="57" spans="2:6" ht="14.25" customHeight="1"/>
  </sheetData>
  <mergeCells count="12">
    <mergeCell ref="B2:F2"/>
    <mergeCell ref="B3:F3"/>
    <mergeCell ref="C11:E11"/>
    <mergeCell ref="C28:E28"/>
    <mergeCell ref="C55:E55"/>
    <mergeCell ref="B29:B39"/>
    <mergeCell ref="C39:E39"/>
    <mergeCell ref="B56:F56"/>
    <mergeCell ref="B5:B11"/>
    <mergeCell ref="B12:B28"/>
    <mergeCell ref="B40:B55"/>
    <mergeCell ref="F5:F55"/>
  </mergeCells>
  <phoneticPr fontId="103" type="noConversion"/>
  <pageMargins left="0.69930555555555596" right="0.69930555555555596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A56" sqref="A56"/>
    </sheetView>
  </sheetViews>
  <sheetFormatPr defaultColWidth="8" defaultRowHeight="14.25"/>
  <cols>
    <col min="1" max="1" width="1.75" customWidth="1"/>
    <col min="2" max="2" width="12.75" customWidth="1"/>
    <col min="3" max="3" width="33.875" customWidth="1"/>
    <col min="4" max="5" width="11" customWidth="1"/>
    <col min="6" max="6" width="9.375" customWidth="1"/>
    <col min="7" max="7" width="15.375" customWidth="1"/>
  </cols>
  <sheetData>
    <row r="1" spans="1:8">
      <c r="A1" s="97"/>
      <c r="B1" s="98"/>
      <c r="C1" s="98"/>
      <c r="D1" s="99"/>
      <c r="E1" s="100"/>
      <c r="F1" s="100"/>
      <c r="G1" s="97"/>
    </row>
    <row r="2" spans="1:8" ht="22.15" customHeight="1">
      <c r="A2" s="97"/>
      <c r="B2" s="1589" t="s">
        <v>482</v>
      </c>
      <c r="C2" s="1589"/>
      <c r="D2" s="1589"/>
      <c r="E2" s="1589"/>
      <c r="F2" s="1589"/>
      <c r="G2" s="1589"/>
    </row>
    <row r="3" spans="1:8" ht="22.15" customHeight="1" thickBot="1">
      <c r="A3" s="97"/>
      <c r="B3" s="1590" t="s">
        <v>483</v>
      </c>
      <c r="C3" s="1590"/>
      <c r="D3" s="1590"/>
      <c r="E3" s="1590"/>
      <c r="F3" s="1590"/>
      <c r="G3" s="1590"/>
    </row>
    <row r="4" spans="1:8" ht="22.15" customHeight="1" thickTop="1" thickBot="1">
      <c r="A4" s="97"/>
      <c r="B4" s="101" t="s">
        <v>30</v>
      </c>
      <c r="C4" s="102" t="s">
        <v>49</v>
      </c>
      <c r="D4" s="103" t="s">
        <v>32</v>
      </c>
      <c r="E4" s="104" t="s">
        <v>38</v>
      </c>
      <c r="F4" s="103" t="s">
        <v>66</v>
      </c>
      <c r="G4" s="105" t="s">
        <v>50</v>
      </c>
    </row>
    <row r="5" spans="1:8" ht="22.15" customHeight="1" thickTop="1">
      <c r="A5" s="97"/>
      <c r="B5" s="1591" t="s">
        <v>1401</v>
      </c>
      <c r="C5" s="106" t="s">
        <v>1402</v>
      </c>
      <c r="D5" s="107">
        <v>169800</v>
      </c>
      <c r="E5" s="107">
        <v>169800</v>
      </c>
      <c r="F5" s="108">
        <v>0</v>
      </c>
      <c r="G5" s="1597" t="s">
        <v>484</v>
      </c>
      <c r="H5" s="109"/>
    </row>
    <row r="6" spans="1:8" ht="22.15" customHeight="1">
      <c r="A6" s="97"/>
      <c r="B6" s="1592"/>
      <c r="C6" s="110" t="s">
        <v>1403</v>
      </c>
      <c r="D6" s="111">
        <v>179800</v>
      </c>
      <c r="E6" s="111">
        <v>179800</v>
      </c>
      <c r="F6" s="112">
        <v>0</v>
      </c>
      <c r="G6" s="1598"/>
      <c r="H6" s="109"/>
    </row>
    <row r="7" spans="1:8" ht="22.15" customHeight="1">
      <c r="A7" s="97"/>
      <c r="B7" s="1592"/>
      <c r="C7" s="110" t="s">
        <v>1404</v>
      </c>
      <c r="D7" s="111">
        <v>195800</v>
      </c>
      <c r="E7" s="111">
        <v>195800</v>
      </c>
      <c r="F7" s="112">
        <v>0</v>
      </c>
      <c r="G7" s="1598"/>
      <c r="H7" s="109"/>
    </row>
    <row r="8" spans="1:8" ht="22.15" customHeight="1">
      <c r="A8" s="97"/>
      <c r="B8" s="1592"/>
      <c r="C8" s="110" t="s">
        <v>1405</v>
      </c>
      <c r="D8" s="111">
        <v>207800</v>
      </c>
      <c r="E8" s="111">
        <v>207800</v>
      </c>
      <c r="F8" s="112">
        <v>0</v>
      </c>
      <c r="G8" s="1598"/>
      <c r="H8" s="109"/>
    </row>
    <row r="9" spans="1:8" ht="22.15" customHeight="1">
      <c r="A9" s="97"/>
      <c r="B9" s="1592"/>
      <c r="C9" s="39" t="s">
        <v>1406</v>
      </c>
      <c r="D9" s="113">
        <v>217800</v>
      </c>
      <c r="E9" s="113">
        <v>217800</v>
      </c>
      <c r="F9" s="114">
        <v>0</v>
      </c>
      <c r="G9" s="1598"/>
      <c r="H9" s="109"/>
    </row>
    <row r="10" spans="1:8" ht="22.15" customHeight="1">
      <c r="A10" s="97"/>
      <c r="B10" s="1592"/>
      <c r="C10" s="39" t="s">
        <v>1407</v>
      </c>
      <c r="D10" s="113">
        <v>231800</v>
      </c>
      <c r="E10" s="113">
        <v>231800</v>
      </c>
      <c r="F10" s="114">
        <v>0</v>
      </c>
      <c r="G10" s="1598"/>
      <c r="H10" s="109"/>
    </row>
    <row r="11" spans="1:8" ht="22.15" customHeight="1">
      <c r="A11" s="97"/>
      <c r="B11" s="1592"/>
      <c r="C11" s="39" t="s">
        <v>1408</v>
      </c>
      <c r="D11" s="113">
        <v>249800</v>
      </c>
      <c r="E11" s="113">
        <v>249800</v>
      </c>
      <c r="F11" s="114">
        <v>0</v>
      </c>
      <c r="G11" s="1598"/>
      <c r="H11" s="109"/>
    </row>
    <row r="12" spans="1:8" ht="22.15" customHeight="1">
      <c r="A12" s="97"/>
      <c r="B12" s="1592"/>
      <c r="C12" s="39" t="s">
        <v>1409</v>
      </c>
      <c r="D12" s="113">
        <v>211800</v>
      </c>
      <c r="E12" s="113">
        <v>211800</v>
      </c>
      <c r="F12" s="1014">
        <v>0</v>
      </c>
      <c r="G12" s="1573"/>
      <c r="H12" s="904"/>
    </row>
    <row r="13" spans="1:8" ht="22.15" customHeight="1">
      <c r="A13" s="97"/>
      <c r="B13" s="1592"/>
      <c r="C13" s="39" t="s">
        <v>1410</v>
      </c>
      <c r="D13" s="113">
        <v>221800</v>
      </c>
      <c r="E13" s="113">
        <v>221800</v>
      </c>
      <c r="F13" s="1014">
        <v>0</v>
      </c>
      <c r="G13" s="1573"/>
      <c r="H13" s="904"/>
    </row>
    <row r="14" spans="1:8" ht="22.15" customHeight="1">
      <c r="A14" s="97"/>
      <c r="B14" s="1592"/>
      <c r="C14" s="1015" t="s">
        <v>1413</v>
      </c>
      <c r="D14" s="1013">
        <v>209800</v>
      </c>
      <c r="E14" s="1013">
        <v>209800</v>
      </c>
      <c r="F14" s="1014">
        <v>0</v>
      </c>
      <c r="G14" s="1573"/>
      <c r="H14" s="904"/>
    </row>
    <row r="15" spans="1:8" ht="22.15" customHeight="1">
      <c r="A15" s="97"/>
      <c r="B15" s="1592"/>
      <c r="C15" s="1015" t="s">
        <v>1411</v>
      </c>
      <c r="D15" s="1013">
        <v>221800</v>
      </c>
      <c r="E15" s="1013">
        <v>221800</v>
      </c>
      <c r="F15" s="1014">
        <v>0</v>
      </c>
      <c r="G15" s="1573"/>
      <c r="H15" s="904"/>
    </row>
    <row r="16" spans="1:8" ht="22.15" customHeight="1">
      <c r="A16" s="97"/>
      <c r="B16" s="1592"/>
      <c r="C16" s="39" t="s">
        <v>1412</v>
      </c>
      <c r="D16" s="113">
        <v>241800</v>
      </c>
      <c r="E16" s="113">
        <v>241800</v>
      </c>
      <c r="F16" s="114">
        <v>0</v>
      </c>
      <c r="G16" s="1573"/>
      <c r="H16" s="904"/>
    </row>
    <row r="17" spans="1:8" ht="22.15" customHeight="1">
      <c r="A17" s="97"/>
      <c r="B17" s="1592"/>
      <c r="C17" s="39" t="s">
        <v>1414</v>
      </c>
      <c r="D17" s="113">
        <v>259800</v>
      </c>
      <c r="E17" s="113">
        <v>259800</v>
      </c>
      <c r="F17" s="114">
        <v>0</v>
      </c>
      <c r="G17" s="1573"/>
      <c r="H17" s="904"/>
    </row>
    <row r="18" spans="1:8" ht="22.15" customHeight="1">
      <c r="A18" s="97"/>
      <c r="B18" s="1592"/>
      <c r="C18" s="115" t="s">
        <v>1416</v>
      </c>
      <c r="D18" s="113">
        <v>251800</v>
      </c>
      <c r="E18" s="113">
        <v>251800</v>
      </c>
      <c r="F18" s="114">
        <v>0</v>
      </c>
      <c r="G18" s="1598"/>
      <c r="H18" s="109"/>
    </row>
    <row r="19" spans="1:8" ht="22.15" customHeight="1">
      <c r="A19" s="97"/>
      <c r="B19" s="1592"/>
      <c r="C19" s="115" t="s">
        <v>1415</v>
      </c>
      <c r="D19" s="113">
        <v>276800</v>
      </c>
      <c r="E19" s="113">
        <v>276800</v>
      </c>
      <c r="F19" s="116">
        <v>0</v>
      </c>
      <c r="G19" s="1598"/>
      <c r="H19" s="109"/>
    </row>
    <row r="20" spans="1:8" ht="22.15" customHeight="1">
      <c r="A20" s="97"/>
      <c r="B20" s="1592"/>
      <c r="C20" s="115" t="s">
        <v>1417</v>
      </c>
      <c r="D20" s="113">
        <v>244800</v>
      </c>
      <c r="E20" s="113">
        <v>244800</v>
      </c>
      <c r="F20" s="116">
        <v>0</v>
      </c>
      <c r="G20" s="1598"/>
      <c r="H20" s="109"/>
    </row>
    <row r="21" spans="1:8" ht="22.15" customHeight="1" thickBot="1">
      <c r="A21" s="97"/>
      <c r="B21" s="1593"/>
      <c r="C21" s="115" t="s">
        <v>1418</v>
      </c>
      <c r="D21" s="117">
        <v>254800</v>
      </c>
      <c r="E21" s="117">
        <v>254800</v>
      </c>
      <c r="F21" s="118">
        <v>0</v>
      </c>
      <c r="G21" s="1598"/>
      <c r="H21" s="109"/>
    </row>
    <row r="22" spans="1:8" ht="22.15" customHeight="1" thickTop="1">
      <c r="A22" s="97"/>
      <c r="B22" s="1594" t="s">
        <v>1419</v>
      </c>
      <c r="C22" s="119" t="s">
        <v>1420</v>
      </c>
      <c r="D22" s="120">
        <v>246800</v>
      </c>
      <c r="E22" s="120">
        <v>246800</v>
      </c>
      <c r="F22" s="121">
        <v>0</v>
      </c>
      <c r="G22" s="1598"/>
      <c r="H22" s="109"/>
    </row>
    <row r="23" spans="1:8" ht="22.15" customHeight="1">
      <c r="A23" s="97"/>
      <c r="B23" s="1595"/>
      <c r="C23" s="122" t="s">
        <v>1421</v>
      </c>
      <c r="D23" s="123">
        <v>269800</v>
      </c>
      <c r="E23" s="123">
        <v>269800</v>
      </c>
      <c r="F23" s="124">
        <v>0</v>
      </c>
      <c r="G23" s="1598"/>
      <c r="H23" s="109"/>
    </row>
    <row r="24" spans="1:8" ht="22.15" customHeight="1">
      <c r="A24" s="97"/>
      <c r="B24" s="1595"/>
      <c r="C24" s="122" t="s">
        <v>1422</v>
      </c>
      <c r="D24" s="123">
        <v>279800</v>
      </c>
      <c r="E24" s="123">
        <v>279800</v>
      </c>
      <c r="F24" s="124">
        <v>0</v>
      </c>
      <c r="G24" s="1598"/>
      <c r="H24" s="109"/>
    </row>
    <row r="25" spans="1:8" ht="22.15" customHeight="1">
      <c r="A25" s="97"/>
      <c r="B25" s="1592"/>
      <c r="C25" s="125" t="s">
        <v>1423</v>
      </c>
      <c r="D25" s="111">
        <v>292800</v>
      </c>
      <c r="E25" s="111">
        <v>292800</v>
      </c>
      <c r="F25" s="112">
        <v>0</v>
      </c>
      <c r="G25" s="1598"/>
      <c r="H25" s="109"/>
    </row>
    <row r="26" spans="1:8" ht="22.15" customHeight="1" thickBot="1">
      <c r="A26" s="97"/>
      <c r="B26" s="1593"/>
      <c r="C26" s="126" t="s">
        <v>1424</v>
      </c>
      <c r="D26" s="117">
        <v>329800</v>
      </c>
      <c r="E26" s="117">
        <v>329800</v>
      </c>
      <c r="F26" s="118">
        <v>0</v>
      </c>
      <c r="G26" s="1598"/>
      <c r="H26" s="109"/>
    </row>
    <row r="27" spans="1:8" ht="22.15" customHeight="1" thickTop="1">
      <c r="A27" s="97"/>
      <c r="B27" s="1594" t="s">
        <v>1139</v>
      </c>
      <c r="C27" s="119" t="s">
        <v>1136</v>
      </c>
      <c r="D27" s="120">
        <v>119900</v>
      </c>
      <c r="E27" s="120">
        <v>119900</v>
      </c>
      <c r="F27" s="121">
        <v>0</v>
      </c>
      <c r="G27" s="1598"/>
      <c r="H27" s="109"/>
    </row>
    <row r="28" spans="1:8" ht="22.15" customHeight="1">
      <c r="A28" s="97"/>
      <c r="B28" s="1595"/>
      <c r="C28" s="127" t="s">
        <v>485</v>
      </c>
      <c r="D28" s="128">
        <v>129900</v>
      </c>
      <c r="E28" s="128">
        <v>129900</v>
      </c>
      <c r="F28" s="129">
        <v>0</v>
      </c>
      <c r="G28" s="1598"/>
      <c r="H28" s="109"/>
    </row>
    <row r="29" spans="1:8" ht="22.15" customHeight="1">
      <c r="A29" s="97"/>
      <c r="B29" s="1595"/>
      <c r="C29" s="127" t="s">
        <v>486</v>
      </c>
      <c r="D29" s="128">
        <v>133900</v>
      </c>
      <c r="E29" s="128">
        <v>133900</v>
      </c>
      <c r="F29" s="129">
        <v>0</v>
      </c>
      <c r="G29" s="1598"/>
      <c r="H29" s="109"/>
    </row>
    <row r="30" spans="1:8" ht="22.15" customHeight="1">
      <c r="A30" s="97"/>
      <c r="B30" s="1595"/>
      <c r="C30" s="127" t="s">
        <v>487</v>
      </c>
      <c r="D30" s="128">
        <v>129900</v>
      </c>
      <c r="E30" s="128">
        <v>129900</v>
      </c>
      <c r="F30" s="129">
        <v>0</v>
      </c>
      <c r="G30" s="1598"/>
      <c r="H30" s="109"/>
    </row>
    <row r="31" spans="1:8" ht="22.15" customHeight="1">
      <c r="A31" s="97"/>
      <c r="B31" s="1595"/>
      <c r="C31" s="127" t="s">
        <v>488</v>
      </c>
      <c r="D31" s="128">
        <v>139900</v>
      </c>
      <c r="E31" s="128">
        <v>139900</v>
      </c>
      <c r="F31" s="129">
        <v>0</v>
      </c>
      <c r="G31" s="1598"/>
      <c r="H31" s="109"/>
    </row>
    <row r="32" spans="1:8" ht="22.15" customHeight="1">
      <c r="A32" s="97"/>
      <c r="B32" s="1595"/>
      <c r="C32" s="122" t="s">
        <v>489</v>
      </c>
      <c r="D32" s="123">
        <v>145900</v>
      </c>
      <c r="E32" s="123">
        <v>145900</v>
      </c>
      <c r="F32" s="124">
        <v>0</v>
      </c>
      <c r="G32" s="1598"/>
      <c r="H32" s="109"/>
    </row>
    <row r="33" spans="1:8" ht="22.15" customHeight="1">
      <c r="A33" s="97"/>
      <c r="B33" s="1592"/>
      <c r="C33" s="110" t="s">
        <v>490</v>
      </c>
      <c r="D33" s="111">
        <v>155900</v>
      </c>
      <c r="E33" s="111">
        <v>155900</v>
      </c>
      <c r="F33" s="112">
        <v>0</v>
      </c>
      <c r="G33" s="1598"/>
      <c r="H33" s="109"/>
    </row>
    <row r="34" spans="1:8" ht="22.15" customHeight="1" thickBot="1">
      <c r="A34" s="97"/>
      <c r="B34" s="1593"/>
      <c r="C34" s="126" t="s">
        <v>1137</v>
      </c>
      <c r="D34" s="117">
        <v>169900</v>
      </c>
      <c r="E34" s="117">
        <v>169900</v>
      </c>
      <c r="F34" s="118">
        <v>0</v>
      </c>
      <c r="G34" s="1598"/>
      <c r="H34" s="109"/>
    </row>
    <row r="35" spans="1:8" ht="22.15" customHeight="1" thickTop="1">
      <c r="A35" s="97"/>
      <c r="B35" s="1594" t="s">
        <v>1138</v>
      </c>
      <c r="C35" s="119" t="s">
        <v>491</v>
      </c>
      <c r="D35" s="120">
        <v>182800</v>
      </c>
      <c r="E35" s="120">
        <v>182800</v>
      </c>
      <c r="F35" s="121">
        <v>0</v>
      </c>
      <c r="G35" s="1598"/>
      <c r="H35" s="109"/>
    </row>
    <row r="36" spans="1:8" ht="22.15" customHeight="1">
      <c r="A36" s="97"/>
      <c r="B36" s="1595"/>
      <c r="C36" s="127" t="s">
        <v>492</v>
      </c>
      <c r="D36" s="128">
        <v>192800</v>
      </c>
      <c r="E36" s="128">
        <v>192800</v>
      </c>
      <c r="F36" s="129">
        <v>0</v>
      </c>
      <c r="G36" s="1598"/>
      <c r="H36" s="109"/>
    </row>
    <row r="37" spans="1:8" ht="22.15" customHeight="1">
      <c r="A37" s="97"/>
      <c r="B37" s="1595"/>
      <c r="C37" s="127" t="s">
        <v>493</v>
      </c>
      <c r="D37" s="128">
        <v>209800</v>
      </c>
      <c r="E37" s="128">
        <v>209800</v>
      </c>
      <c r="F37" s="129">
        <v>0</v>
      </c>
      <c r="G37" s="1598"/>
      <c r="H37" s="109"/>
    </row>
    <row r="38" spans="1:8" ht="22.15" customHeight="1">
      <c r="A38" s="97"/>
      <c r="B38" s="1595"/>
      <c r="C38" s="127" t="s">
        <v>494</v>
      </c>
      <c r="D38" s="128">
        <v>219800</v>
      </c>
      <c r="E38" s="128">
        <v>219800</v>
      </c>
      <c r="F38" s="129">
        <v>0</v>
      </c>
      <c r="G38" s="1598"/>
      <c r="H38" s="109"/>
    </row>
    <row r="39" spans="1:8" ht="22.15" customHeight="1">
      <c r="A39" s="97"/>
      <c r="B39" s="1595"/>
      <c r="C39" s="122" t="s">
        <v>495</v>
      </c>
      <c r="D39" s="123">
        <v>205800</v>
      </c>
      <c r="E39" s="123">
        <v>205800</v>
      </c>
      <c r="F39" s="124">
        <v>0</v>
      </c>
      <c r="G39" s="1598"/>
      <c r="H39" s="109"/>
    </row>
    <row r="40" spans="1:8" ht="22.15" customHeight="1">
      <c r="A40" s="97"/>
      <c r="B40" s="1595"/>
      <c r="C40" s="110" t="s">
        <v>496</v>
      </c>
      <c r="D40" s="111">
        <v>229800</v>
      </c>
      <c r="E40" s="111">
        <v>229800</v>
      </c>
      <c r="F40" s="112">
        <v>0</v>
      </c>
      <c r="G40" s="1598"/>
      <c r="H40" s="109"/>
    </row>
    <row r="41" spans="1:8" ht="22.15" customHeight="1" thickBot="1">
      <c r="A41" s="97"/>
      <c r="B41" s="1596"/>
      <c r="C41" s="126" t="s">
        <v>497</v>
      </c>
      <c r="D41" s="117">
        <v>249800</v>
      </c>
      <c r="E41" s="117">
        <v>249800</v>
      </c>
      <c r="F41" s="118">
        <v>0</v>
      </c>
      <c r="G41" s="1598"/>
      <c r="H41" s="109"/>
    </row>
    <row r="42" spans="1:8" ht="22.15" customHeight="1" thickTop="1">
      <c r="A42" s="97"/>
      <c r="B42" s="1594" t="s">
        <v>498</v>
      </c>
      <c r="C42" s="119" t="s">
        <v>1150</v>
      </c>
      <c r="D42" s="120">
        <v>99800</v>
      </c>
      <c r="E42" s="120">
        <v>99800</v>
      </c>
      <c r="F42" s="121">
        <v>0</v>
      </c>
      <c r="G42" s="1598"/>
      <c r="H42" s="109"/>
    </row>
    <row r="43" spans="1:8" ht="22.15" customHeight="1">
      <c r="A43" s="97"/>
      <c r="B43" s="1595"/>
      <c r="C43" s="122" t="s">
        <v>500</v>
      </c>
      <c r="D43" s="123">
        <v>112300</v>
      </c>
      <c r="E43" s="123">
        <v>112300</v>
      </c>
      <c r="F43" s="124">
        <v>0</v>
      </c>
      <c r="G43" s="1598"/>
      <c r="H43" s="109"/>
    </row>
    <row r="44" spans="1:8" ht="22.15" customHeight="1">
      <c r="A44" s="97"/>
      <c r="B44" s="1595"/>
      <c r="C44" s="110" t="s">
        <v>501</v>
      </c>
      <c r="D44" s="111">
        <v>122800</v>
      </c>
      <c r="E44" s="111">
        <v>122800</v>
      </c>
      <c r="F44" s="112">
        <v>0</v>
      </c>
      <c r="G44" s="1598"/>
      <c r="H44" s="109"/>
    </row>
    <row r="45" spans="1:8" ht="22.15" customHeight="1" thickBot="1">
      <c r="A45" s="97"/>
      <c r="B45" s="1596"/>
      <c r="C45" s="917" t="s">
        <v>1151</v>
      </c>
      <c r="D45" s="117">
        <v>136800</v>
      </c>
      <c r="E45" s="117">
        <v>136800</v>
      </c>
      <c r="F45" s="118">
        <v>0</v>
      </c>
      <c r="G45" s="1598"/>
      <c r="H45" s="109"/>
    </row>
    <row r="46" spans="1:8" ht="22.15" customHeight="1" thickTop="1">
      <c r="A46" s="97"/>
      <c r="B46" s="1586" t="s">
        <v>1143</v>
      </c>
      <c r="C46" s="905" t="s">
        <v>1144</v>
      </c>
      <c r="D46" s="906">
        <v>127900</v>
      </c>
      <c r="E46" s="906">
        <v>127900</v>
      </c>
      <c r="F46" s="907">
        <v>0</v>
      </c>
      <c r="G46" s="1573"/>
      <c r="H46" s="904"/>
    </row>
    <row r="47" spans="1:8" ht="22.15" customHeight="1">
      <c r="A47" s="97"/>
      <c r="B47" s="1587"/>
      <c r="C47" s="908" t="s">
        <v>1145</v>
      </c>
      <c r="D47" s="909">
        <v>132900</v>
      </c>
      <c r="E47" s="909">
        <v>132900</v>
      </c>
      <c r="F47" s="910">
        <v>0</v>
      </c>
      <c r="G47" s="1573"/>
      <c r="H47" s="904"/>
    </row>
    <row r="48" spans="1:8" ht="22.15" customHeight="1">
      <c r="A48" s="97"/>
      <c r="B48" s="1587"/>
      <c r="C48" s="908" t="s">
        <v>1146</v>
      </c>
      <c r="D48" s="909">
        <v>139900</v>
      </c>
      <c r="E48" s="909">
        <v>139900</v>
      </c>
      <c r="F48" s="910">
        <v>0</v>
      </c>
      <c r="G48" s="1573"/>
      <c r="H48" s="904"/>
    </row>
    <row r="49" spans="1:8" ht="22.15" customHeight="1">
      <c r="A49" s="97"/>
      <c r="B49" s="1587"/>
      <c r="C49" s="908" t="s">
        <v>1147</v>
      </c>
      <c r="D49" s="909">
        <v>147900</v>
      </c>
      <c r="E49" s="909">
        <v>147900</v>
      </c>
      <c r="F49" s="910">
        <v>0</v>
      </c>
      <c r="G49" s="1573"/>
      <c r="H49" s="904"/>
    </row>
    <row r="50" spans="1:8" ht="22.15" customHeight="1">
      <c r="A50" s="97"/>
      <c r="B50" s="1587"/>
      <c r="C50" s="905" t="s">
        <v>1148</v>
      </c>
      <c r="D50" s="906">
        <v>145900</v>
      </c>
      <c r="E50" s="906">
        <v>145900</v>
      </c>
      <c r="F50" s="907">
        <v>0</v>
      </c>
      <c r="G50" s="1598"/>
      <c r="H50" s="109"/>
    </row>
    <row r="51" spans="1:8" ht="22.15" customHeight="1">
      <c r="A51" s="97"/>
      <c r="B51" s="1587"/>
      <c r="C51" s="911" t="s">
        <v>673</v>
      </c>
      <c r="D51" s="912">
        <v>158900</v>
      </c>
      <c r="E51" s="912">
        <v>158900</v>
      </c>
      <c r="F51" s="913">
        <v>0</v>
      </c>
      <c r="G51" s="1598"/>
      <c r="H51" s="109"/>
    </row>
    <row r="52" spans="1:8" ht="22.15" customHeight="1" thickBot="1">
      <c r="A52" s="97"/>
      <c r="B52" s="1588"/>
      <c r="C52" s="914" t="s">
        <v>1149</v>
      </c>
      <c r="D52" s="915">
        <v>175900</v>
      </c>
      <c r="E52" s="915">
        <v>175900</v>
      </c>
      <c r="F52" s="916">
        <v>0</v>
      </c>
      <c r="G52" s="1598"/>
      <c r="H52" s="109"/>
    </row>
    <row r="53" spans="1:8" ht="22.15" customHeight="1" thickTop="1">
      <c r="A53" s="559"/>
      <c r="B53" s="1600" t="s">
        <v>751</v>
      </c>
      <c r="C53" s="561" t="s">
        <v>1140</v>
      </c>
      <c r="D53" s="562">
        <v>294800</v>
      </c>
      <c r="E53" s="563">
        <v>294800</v>
      </c>
      <c r="F53" s="564">
        <v>0</v>
      </c>
      <c r="G53" s="1599"/>
      <c r="H53" s="109"/>
    </row>
    <row r="54" spans="1:8" ht="22.15" customHeight="1">
      <c r="A54" s="559"/>
      <c r="B54" s="1601"/>
      <c r="C54" s="560" t="s">
        <v>1141</v>
      </c>
      <c r="D54" s="558">
        <v>309800</v>
      </c>
      <c r="E54" s="558">
        <v>309800</v>
      </c>
      <c r="F54" s="565">
        <v>0</v>
      </c>
      <c r="G54" s="1599"/>
      <c r="H54" s="109"/>
    </row>
    <row r="55" spans="1:8" ht="22.15" customHeight="1" thickBot="1">
      <c r="A55" s="559"/>
      <c r="B55" s="1601"/>
      <c r="C55" s="560" t="s">
        <v>1142</v>
      </c>
      <c r="D55" s="558">
        <v>328800</v>
      </c>
      <c r="E55" s="558">
        <v>328800</v>
      </c>
      <c r="F55" s="565">
        <v>0</v>
      </c>
      <c r="G55" s="1599"/>
      <c r="H55" s="109"/>
    </row>
    <row r="56" spans="1:8" ht="24" customHeight="1" thickTop="1">
      <c r="A56" s="97"/>
      <c r="B56" s="1112" t="s">
        <v>62</v>
      </c>
      <c r="C56" s="1112"/>
      <c r="D56" s="1112"/>
      <c r="E56" s="1112"/>
      <c r="F56" s="1112"/>
      <c r="G56" s="1112"/>
    </row>
  </sheetData>
  <mergeCells count="11">
    <mergeCell ref="B46:B52"/>
    <mergeCell ref="B2:G2"/>
    <mergeCell ref="B3:G3"/>
    <mergeCell ref="B56:G56"/>
    <mergeCell ref="B5:B21"/>
    <mergeCell ref="B22:B26"/>
    <mergeCell ref="B27:B34"/>
    <mergeCell ref="B35:B41"/>
    <mergeCell ref="B42:B45"/>
    <mergeCell ref="G5:G55"/>
    <mergeCell ref="B53:B55"/>
  </mergeCells>
  <phoneticPr fontId="103" type="noConversion"/>
  <pageMargins left="0.25" right="0.25" top="0.63958333333333295" bottom="1" header="0.34930555555555598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4"/>
  <sheetViews>
    <sheetView workbookViewId="0">
      <selection activeCell="A64" sqref="A64"/>
    </sheetView>
  </sheetViews>
  <sheetFormatPr defaultColWidth="8" defaultRowHeight="14.25"/>
  <cols>
    <col min="1" max="1" width="1.625" customWidth="1"/>
    <col min="2" max="2" width="13.625" customWidth="1"/>
    <col min="3" max="3" width="35.625" customWidth="1"/>
    <col min="4" max="5" width="11" customWidth="1"/>
    <col min="6" max="6" width="14.75" customWidth="1"/>
  </cols>
  <sheetData>
    <row r="1" spans="2:6">
      <c r="B1" s="51"/>
      <c r="C1" s="51"/>
      <c r="D1" s="52"/>
      <c r="E1" s="53"/>
    </row>
    <row r="2" spans="2:6" ht="23.25" customHeight="1">
      <c r="B2" s="1511" t="s">
        <v>502</v>
      </c>
      <c r="C2" s="1512"/>
      <c r="D2" s="1512"/>
      <c r="E2" s="1512"/>
      <c r="F2" s="1513"/>
    </row>
    <row r="3" spans="2:6" ht="23.25" customHeight="1" thickBot="1">
      <c r="B3" s="1361" t="s">
        <v>114</v>
      </c>
      <c r="C3" s="1361"/>
      <c r="D3" s="1361"/>
      <c r="E3" s="1361"/>
      <c r="F3" s="1361"/>
    </row>
    <row r="4" spans="2:6" ht="23.25" customHeight="1" thickTop="1" thickBot="1">
      <c r="B4" s="54" t="s">
        <v>30</v>
      </c>
      <c r="C4" s="3" t="s">
        <v>49</v>
      </c>
      <c r="D4" s="55" t="s">
        <v>32</v>
      </c>
      <c r="E4" s="56" t="s">
        <v>38</v>
      </c>
      <c r="F4" s="6" t="s">
        <v>50</v>
      </c>
    </row>
    <row r="5" spans="2:6" ht="23.25" customHeight="1" thickTop="1">
      <c r="B5" s="1494" t="s">
        <v>1118</v>
      </c>
      <c r="C5" s="57" t="s">
        <v>1114</v>
      </c>
      <c r="D5" s="58">
        <v>279800</v>
      </c>
      <c r="E5" s="59">
        <v>279800</v>
      </c>
      <c r="F5" s="1480" t="s">
        <v>503</v>
      </c>
    </row>
    <row r="6" spans="2:6" ht="23.25" customHeight="1">
      <c r="B6" s="1495"/>
      <c r="C6" s="57" t="s">
        <v>504</v>
      </c>
      <c r="D6" s="58">
        <v>292800</v>
      </c>
      <c r="E6" s="59">
        <v>292800</v>
      </c>
      <c r="F6" s="1607"/>
    </row>
    <row r="7" spans="2:6" ht="23.25" customHeight="1">
      <c r="B7" s="1495"/>
      <c r="C7" s="57" t="s">
        <v>1115</v>
      </c>
      <c r="D7" s="58">
        <v>329800</v>
      </c>
      <c r="E7" s="59">
        <v>329800</v>
      </c>
      <c r="F7" s="1607"/>
    </row>
    <row r="8" spans="2:6" ht="23.25" customHeight="1">
      <c r="B8" s="1495"/>
      <c r="C8" s="57" t="s">
        <v>1117</v>
      </c>
      <c r="D8" s="58">
        <v>332800</v>
      </c>
      <c r="E8" s="59">
        <v>332800</v>
      </c>
      <c r="F8" s="1607"/>
    </row>
    <row r="9" spans="2:6" ht="23.25" customHeight="1">
      <c r="B9" s="1602"/>
      <c r="C9" s="57" t="s">
        <v>1116</v>
      </c>
      <c r="D9" s="58">
        <v>220000</v>
      </c>
      <c r="E9" s="59">
        <v>220000</v>
      </c>
      <c r="F9" s="1607"/>
    </row>
    <row r="10" spans="2:6" ht="23.25" customHeight="1">
      <c r="B10" s="1602"/>
      <c r="C10" s="57" t="s">
        <v>505</v>
      </c>
      <c r="D10" s="58">
        <v>239800</v>
      </c>
      <c r="E10" s="59">
        <v>239800</v>
      </c>
      <c r="F10" s="1607"/>
    </row>
    <row r="11" spans="2:6" ht="23.25" customHeight="1">
      <c r="B11" s="1602"/>
      <c r="C11" s="57" t="s">
        <v>1113</v>
      </c>
      <c r="D11" s="58">
        <v>255800</v>
      </c>
      <c r="E11" s="59">
        <v>255800</v>
      </c>
      <c r="F11" s="1607"/>
    </row>
    <row r="12" spans="2:6" ht="23.25" customHeight="1" thickBot="1">
      <c r="B12" s="1603"/>
      <c r="C12" s="884" t="s">
        <v>506</v>
      </c>
      <c r="D12" s="885">
        <v>265800</v>
      </c>
      <c r="E12" s="888">
        <v>265800</v>
      </c>
      <c r="F12" s="1607"/>
    </row>
    <row r="13" spans="2:6" ht="23.25" customHeight="1" thickTop="1">
      <c r="B13" s="1611" t="s">
        <v>1128</v>
      </c>
      <c r="C13" s="893" t="s">
        <v>1120</v>
      </c>
      <c r="D13" s="887">
        <v>255800</v>
      </c>
      <c r="E13" s="538">
        <v>255800</v>
      </c>
      <c r="F13" s="1608"/>
    </row>
    <row r="14" spans="2:6" ht="23.25" customHeight="1">
      <c r="B14" s="1605"/>
      <c r="C14" s="894" t="s">
        <v>1121</v>
      </c>
      <c r="D14" s="886">
        <v>275800</v>
      </c>
      <c r="E14" s="889">
        <v>275800</v>
      </c>
      <c r="F14" s="1608"/>
    </row>
    <row r="15" spans="2:6" ht="23.25" customHeight="1">
      <c r="B15" s="1605"/>
      <c r="C15" s="894" t="s">
        <v>1122</v>
      </c>
      <c r="D15" s="886">
        <v>294800</v>
      </c>
      <c r="E15" s="889">
        <v>294800</v>
      </c>
      <c r="F15" s="1608"/>
    </row>
    <row r="16" spans="2:6" ht="23.25" customHeight="1">
      <c r="B16" s="1605"/>
      <c r="C16" s="894" t="s">
        <v>1123</v>
      </c>
      <c r="D16" s="886">
        <v>321800</v>
      </c>
      <c r="E16" s="889">
        <v>321800</v>
      </c>
      <c r="F16" s="1608"/>
    </row>
    <row r="17" spans="2:6" ht="23.25" customHeight="1" thickBot="1">
      <c r="B17" s="1612"/>
      <c r="C17" s="895" t="s">
        <v>1124</v>
      </c>
      <c r="D17" s="892">
        <v>323800</v>
      </c>
      <c r="E17" s="890">
        <v>323800</v>
      </c>
      <c r="F17" s="1608"/>
    </row>
    <row r="18" spans="2:6" ht="23.25" customHeight="1" thickTop="1">
      <c r="B18" s="1494" t="s">
        <v>1119</v>
      </c>
      <c r="C18" s="57" t="s">
        <v>507</v>
      </c>
      <c r="D18" s="58">
        <v>229800</v>
      </c>
      <c r="E18" s="891">
        <v>229800</v>
      </c>
      <c r="F18" s="1607"/>
    </row>
    <row r="19" spans="2:6" ht="23.25" customHeight="1">
      <c r="B19" s="1602"/>
      <c r="C19" s="57" t="s">
        <v>508</v>
      </c>
      <c r="D19" s="58">
        <v>249800</v>
      </c>
      <c r="E19" s="59">
        <v>249800</v>
      </c>
      <c r="F19" s="1607"/>
    </row>
    <row r="20" spans="2:6" ht="23.25" customHeight="1">
      <c r="B20" s="1602"/>
      <c r="C20" s="57" t="s">
        <v>509</v>
      </c>
      <c r="D20" s="58">
        <v>266800</v>
      </c>
      <c r="E20" s="59">
        <v>266800</v>
      </c>
      <c r="F20" s="1607"/>
    </row>
    <row r="21" spans="2:6" ht="23.25" customHeight="1">
      <c r="B21" s="1602"/>
      <c r="C21" s="57" t="s">
        <v>510</v>
      </c>
      <c r="D21" s="58">
        <v>279800</v>
      </c>
      <c r="E21" s="59">
        <v>279800</v>
      </c>
      <c r="F21" s="1607"/>
    </row>
    <row r="22" spans="2:6" ht="23.25" customHeight="1" thickBot="1">
      <c r="B22" s="1603"/>
      <c r="C22" s="60" t="s">
        <v>511</v>
      </c>
      <c r="D22" s="61">
        <v>299800</v>
      </c>
      <c r="E22" s="62">
        <v>299800</v>
      </c>
      <c r="F22" s="1607"/>
    </row>
    <row r="23" spans="2:6" ht="23.25" customHeight="1" thickTop="1">
      <c r="B23" s="1604" t="s">
        <v>512</v>
      </c>
      <c r="C23" s="57" t="s">
        <v>1061</v>
      </c>
      <c r="D23" s="58">
        <v>127800</v>
      </c>
      <c r="E23" s="59">
        <v>127800</v>
      </c>
      <c r="F23" s="1607"/>
    </row>
    <row r="24" spans="2:6" ht="23.25" customHeight="1">
      <c r="B24" s="1605"/>
      <c r="C24" s="896" t="s">
        <v>1125</v>
      </c>
      <c r="D24" s="897">
        <v>133800</v>
      </c>
      <c r="E24" s="597">
        <v>133800</v>
      </c>
      <c r="F24" s="1609"/>
    </row>
    <row r="25" spans="2:6" ht="23.25" customHeight="1">
      <c r="B25" s="1602"/>
      <c r="C25" s="57" t="s">
        <v>1062</v>
      </c>
      <c r="D25" s="58">
        <v>138800</v>
      </c>
      <c r="E25" s="59">
        <v>138800</v>
      </c>
      <c r="F25" s="1607"/>
    </row>
    <row r="26" spans="2:6" ht="23.25" customHeight="1">
      <c r="B26" s="1602"/>
      <c r="C26" s="57" t="s">
        <v>1063</v>
      </c>
      <c r="D26" s="58">
        <v>148800</v>
      </c>
      <c r="E26" s="59">
        <v>148800</v>
      </c>
      <c r="F26" s="1607"/>
    </row>
    <row r="27" spans="2:6" ht="23.25" customHeight="1">
      <c r="B27" s="1602"/>
      <c r="C27" s="57" t="s">
        <v>1064</v>
      </c>
      <c r="D27" s="58">
        <v>145800</v>
      </c>
      <c r="E27" s="59">
        <v>145800</v>
      </c>
      <c r="F27" s="1607"/>
    </row>
    <row r="28" spans="2:6" ht="23.25" customHeight="1">
      <c r="B28" s="1602"/>
      <c r="C28" s="57" t="s">
        <v>673</v>
      </c>
      <c r="D28" s="58">
        <v>159800</v>
      </c>
      <c r="E28" s="59">
        <v>159800</v>
      </c>
      <c r="F28" s="1607"/>
    </row>
    <row r="29" spans="2:6" ht="23.25" customHeight="1" thickBot="1">
      <c r="B29" s="1603"/>
      <c r="C29" s="60" t="s">
        <v>674</v>
      </c>
      <c r="D29" s="61">
        <v>176800</v>
      </c>
      <c r="E29" s="62">
        <v>176800</v>
      </c>
      <c r="F29" s="1607"/>
    </row>
    <row r="30" spans="2:6" ht="23.25" customHeight="1" thickTop="1">
      <c r="B30" s="1494" t="s">
        <v>1126</v>
      </c>
      <c r="C30" s="57" t="s">
        <v>513</v>
      </c>
      <c r="D30" s="64">
        <v>172608</v>
      </c>
      <c r="E30" s="59">
        <v>179800</v>
      </c>
      <c r="F30" s="1607"/>
    </row>
    <row r="31" spans="2:6" ht="23.25" customHeight="1">
      <c r="B31" s="1602"/>
      <c r="C31" s="57" t="s">
        <v>514</v>
      </c>
      <c r="D31" s="65">
        <v>182208</v>
      </c>
      <c r="E31" s="59">
        <v>189800</v>
      </c>
      <c r="F31" s="1607"/>
    </row>
    <row r="32" spans="2:6" ht="23.25" customHeight="1">
      <c r="B32" s="1602"/>
      <c r="C32" s="57" t="s">
        <v>515</v>
      </c>
      <c r="D32" s="65">
        <v>191808</v>
      </c>
      <c r="E32" s="59">
        <v>199800</v>
      </c>
      <c r="F32" s="1607"/>
    </row>
    <row r="33" spans="2:6" ht="23.25" customHeight="1">
      <c r="B33" s="1602"/>
      <c r="C33" s="57" t="s">
        <v>516</v>
      </c>
      <c r="D33" s="66">
        <v>201408</v>
      </c>
      <c r="E33" s="67">
        <v>209800</v>
      </c>
      <c r="F33" s="1607"/>
    </row>
    <row r="34" spans="2:6" ht="23.25" customHeight="1" thickBot="1">
      <c r="B34" s="1603"/>
      <c r="C34" s="68" t="s">
        <v>517</v>
      </c>
      <c r="D34" s="69">
        <v>220608</v>
      </c>
      <c r="E34" s="70">
        <v>229800</v>
      </c>
      <c r="F34" s="1607"/>
    </row>
    <row r="35" spans="2:6" ht="23.25" customHeight="1" thickTop="1">
      <c r="B35" s="1503" t="s">
        <v>684</v>
      </c>
      <c r="C35" s="57" t="s">
        <v>685</v>
      </c>
      <c r="D35" s="64">
        <v>199800</v>
      </c>
      <c r="E35" s="71">
        <v>199800</v>
      </c>
      <c r="F35" s="1607"/>
    </row>
    <row r="36" spans="2:6" ht="23.25" customHeight="1">
      <c r="B36" s="1606"/>
      <c r="C36" s="86" t="s">
        <v>686</v>
      </c>
      <c r="D36" s="534">
        <v>219800</v>
      </c>
      <c r="E36" s="535">
        <v>219800</v>
      </c>
      <c r="F36" s="1607"/>
    </row>
    <row r="37" spans="2:6" ht="23.25" customHeight="1">
      <c r="B37" s="1602"/>
      <c r="C37" s="72" t="s">
        <v>687</v>
      </c>
      <c r="D37" s="73">
        <v>236800</v>
      </c>
      <c r="E37" s="74">
        <v>236800</v>
      </c>
      <c r="F37" s="1607"/>
    </row>
    <row r="38" spans="2:6" ht="23.25" customHeight="1" thickBot="1">
      <c r="B38" s="1603"/>
      <c r="C38" s="75" t="s">
        <v>688</v>
      </c>
      <c r="D38" s="76">
        <v>259800</v>
      </c>
      <c r="E38" s="77">
        <v>259800</v>
      </c>
      <c r="F38" s="1607"/>
    </row>
    <row r="39" spans="2:6" ht="23.25" customHeight="1" thickTop="1">
      <c r="B39" s="1602" t="s">
        <v>518</v>
      </c>
      <c r="C39" s="57" t="s">
        <v>519</v>
      </c>
      <c r="D39" s="63" t="s">
        <v>24</v>
      </c>
      <c r="E39" s="59">
        <v>109800</v>
      </c>
      <c r="F39" s="1607"/>
    </row>
    <row r="40" spans="2:6" ht="23.25" customHeight="1">
      <c r="B40" s="1602"/>
      <c r="C40" s="57" t="s">
        <v>520</v>
      </c>
      <c r="D40" s="58">
        <v>114800</v>
      </c>
      <c r="E40" s="59">
        <v>114800</v>
      </c>
      <c r="F40" s="1607"/>
    </row>
    <row r="41" spans="2:6" ht="23.25" customHeight="1">
      <c r="B41" s="1602"/>
      <c r="C41" s="57" t="s">
        <v>521</v>
      </c>
      <c r="D41" s="58">
        <v>124800</v>
      </c>
      <c r="E41" s="59">
        <v>124800</v>
      </c>
      <c r="F41" s="1607"/>
    </row>
    <row r="42" spans="2:6" ht="23.25" customHeight="1">
      <c r="B42" s="1602"/>
      <c r="C42" s="57" t="s">
        <v>522</v>
      </c>
      <c r="D42" s="58">
        <v>124800</v>
      </c>
      <c r="E42" s="59">
        <v>124800</v>
      </c>
      <c r="F42" s="1607"/>
    </row>
    <row r="43" spans="2:6" ht="23.25" customHeight="1">
      <c r="B43" s="1602"/>
      <c r="C43" s="57" t="s">
        <v>523</v>
      </c>
      <c r="D43" s="58">
        <v>134800</v>
      </c>
      <c r="E43" s="59">
        <v>134800</v>
      </c>
      <c r="F43" s="1607"/>
    </row>
    <row r="44" spans="2:6" ht="23.25" customHeight="1">
      <c r="B44" s="1602"/>
      <c r="C44" s="57" t="s">
        <v>524</v>
      </c>
      <c r="D44" s="78">
        <v>139800</v>
      </c>
      <c r="E44" s="79">
        <v>139800</v>
      </c>
      <c r="F44" s="1607"/>
    </row>
    <row r="45" spans="2:6" ht="23.25" customHeight="1" thickBot="1">
      <c r="B45" s="1602"/>
      <c r="C45" s="60" t="s">
        <v>525</v>
      </c>
      <c r="D45" s="69">
        <v>149800</v>
      </c>
      <c r="E45" s="62">
        <v>149800</v>
      </c>
      <c r="F45" s="1607"/>
    </row>
    <row r="46" spans="2:6" ht="23.25" customHeight="1" thickTop="1">
      <c r="B46" s="1604" t="s">
        <v>526</v>
      </c>
      <c r="C46" s="57" t="s">
        <v>527</v>
      </c>
      <c r="D46" s="80" t="s">
        <v>24</v>
      </c>
      <c r="E46" s="71">
        <v>329800</v>
      </c>
      <c r="F46" s="1607"/>
    </row>
    <row r="47" spans="2:6" ht="23.25" customHeight="1">
      <c r="B47" s="1602"/>
      <c r="C47" s="81" t="s">
        <v>528</v>
      </c>
      <c r="D47" s="82" t="s">
        <v>24</v>
      </c>
      <c r="E47" s="83">
        <v>335800</v>
      </c>
      <c r="F47" s="1607"/>
    </row>
    <row r="48" spans="2:6" ht="23.25" customHeight="1">
      <c r="B48" s="1602"/>
      <c r="C48" s="72" t="s">
        <v>529</v>
      </c>
      <c r="D48" s="84" t="s">
        <v>24</v>
      </c>
      <c r="E48" s="74">
        <v>259800</v>
      </c>
      <c r="F48" s="1607"/>
    </row>
    <row r="49" spans="2:6" ht="23.25" customHeight="1" thickBot="1">
      <c r="B49" s="1603"/>
      <c r="C49" s="75" t="s">
        <v>530</v>
      </c>
      <c r="D49" s="85" t="s">
        <v>24</v>
      </c>
      <c r="E49" s="77">
        <v>265800</v>
      </c>
      <c r="F49" s="1607"/>
    </row>
    <row r="50" spans="2:6" ht="23.25" customHeight="1" thickTop="1">
      <c r="B50" s="1604" t="s">
        <v>531</v>
      </c>
      <c r="C50" s="57" t="s">
        <v>532</v>
      </c>
      <c r="D50" s="58">
        <v>82800</v>
      </c>
      <c r="E50" s="59">
        <v>82800</v>
      </c>
      <c r="F50" s="1607"/>
    </row>
    <row r="51" spans="2:6" ht="23.25" customHeight="1">
      <c r="B51" s="1602"/>
      <c r="C51" s="86" t="s">
        <v>533</v>
      </c>
      <c r="D51" s="87" t="s">
        <v>24</v>
      </c>
      <c r="E51" s="79">
        <v>79800</v>
      </c>
      <c r="F51" s="1607"/>
    </row>
    <row r="52" spans="2:6" ht="23.25" customHeight="1">
      <c r="B52" s="1602"/>
      <c r="C52" s="88" t="s">
        <v>534</v>
      </c>
      <c r="D52" s="78">
        <v>98800</v>
      </c>
      <c r="E52" s="89">
        <v>98800</v>
      </c>
      <c r="F52" s="1607"/>
    </row>
    <row r="53" spans="2:6" ht="23.25" customHeight="1">
      <c r="B53" s="1602"/>
      <c r="C53" s="81" t="s">
        <v>535</v>
      </c>
      <c r="D53" s="90" t="s">
        <v>24</v>
      </c>
      <c r="E53" s="67">
        <v>109800</v>
      </c>
      <c r="F53" s="1607"/>
    </row>
    <row r="54" spans="2:6" ht="23.25" customHeight="1">
      <c r="B54" s="1602"/>
      <c r="C54" s="57" t="s">
        <v>536</v>
      </c>
      <c r="D54" s="58">
        <v>89800</v>
      </c>
      <c r="E54" s="59">
        <v>89800</v>
      </c>
      <c r="F54" s="1607"/>
    </row>
    <row r="55" spans="2:6" ht="23.25" customHeight="1">
      <c r="B55" s="1602"/>
      <c r="C55" s="57" t="s">
        <v>537</v>
      </c>
      <c r="D55" s="58">
        <v>95800</v>
      </c>
      <c r="E55" s="59">
        <v>95800</v>
      </c>
      <c r="F55" s="1607"/>
    </row>
    <row r="56" spans="2:6" ht="23.25" customHeight="1">
      <c r="B56" s="1602"/>
      <c r="C56" s="57" t="s">
        <v>538</v>
      </c>
      <c r="D56" s="58">
        <v>105800</v>
      </c>
      <c r="E56" s="59">
        <v>105800</v>
      </c>
      <c r="F56" s="1607"/>
    </row>
    <row r="57" spans="2:6" ht="23.25" customHeight="1" thickBot="1">
      <c r="B57" s="1603"/>
      <c r="C57" s="60" t="s">
        <v>539</v>
      </c>
      <c r="D57" s="61">
        <v>119800</v>
      </c>
      <c r="E57" s="62">
        <v>119800</v>
      </c>
      <c r="F57" s="1607"/>
    </row>
    <row r="58" spans="2:6" ht="23.25" customHeight="1" thickTop="1">
      <c r="B58" s="1604" t="s">
        <v>540</v>
      </c>
      <c r="C58" s="57" t="s">
        <v>541</v>
      </c>
      <c r="D58" s="91">
        <v>71586</v>
      </c>
      <c r="E58" s="92">
        <v>73800</v>
      </c>
      <c r="F58" s="1607"/>
    </row>
    <row r="59" spans="2:6" ht="23.25" customHeight="1">
      <c r="B59" s="1602"/>
      <c r="C59" s="93" t="s">
        <v>542</v>
      </c>
      <c r="D59" s="91">
        <v>79346</v>
      </c>
      <c r="E59" s="94">
        <v>81800</v>
      </c>
      <c r="F59" s="1607"/>
    </row>
    <row r="60" spans="2:6" ht="23.25" customHeight="1">
      <c r="B60" s="1602"/>
      <c r="C60" s="93" t="s">
        <v>543</v>
      </c>
      <c r="D60" s="91">
        <v>83226</v>
      </c>
      <c r="E60" s="94">
        <v>85800</v>
      </c>
      <c r="F60" s="1607"/>
    </row>
    <row r="61" spans="2:6" ht="23.25" customHeight="1">
      <c r="B61" s="1602"/>
      <c r="C61" s="93" t="s">
        <v>544</v>
      </c>
      <c r="D61" s="91">
        <v>86136</v>
      </c>
      <c r="E61" s="94">
        <v>88800</v>
      </c>
      <c r="F61" s="1607"/>
    </row>
    <row r="62" spans="2:6" ht="23.25" customHeight="1">
      <c r="B62" s="1602"/>
      <c r="C62" s="93" t="s">
        <v>545</v>
      </c>
      <c r="D62" s="91">
        <v>90986</v>
      </c>
      <c r="E62" s="92">
        <v>93800</v>
      </c>
      <c r="F62" s="1607"/>
    </row>
    <row r="63" spans="2:6" ht="23.25" customHeight="1" thickBot="1">
      <c r="B63" s="1603"/>
      <c r="C63" s="60" t="s">
        <v>546</v>
      </c>
      <c r="D63" s="95">
        <v>99716</v>
      </c>
      <c r="E63" s="96">
        <v>102800</v>
      </c>
      <c r="F63" s="1610"/>
    </row>
    <row r="64" spans="2:6" ht="26.25" customHeight="1" thickTop="1">
      <c r="B64" s="1088" t="s">
        <v>46</v>
      </c>
      <c r="C64" s="1088"/>
      <c r="D64" s="1088"/>
      <c r="E64" s="1088"/>
      <c r="F64" s="1088"/>
    </row>
  </sheetData>
  <mergeCells count="14">
    <mergeCell ref="B2:F2"/>
    <mergeCell ref="B3:F3"/>
    <mergeCell ref="B64:F64"/>
    <mergeCell ref="B5:B12"/>
    <mergeCell ref="B18:B22"/>
    <mergeCell ref="B23:B29"/>
    <mergeCell ref="B30:B34"/>
    <mergeCell ref="B35:B38"/>
    <mergeCell ref="B39:B45"/>
    <mergeCell ref="B46:B49"/>
    <mergeCell ref="B50:B57"/>
    <mergeCell ref="B58:B63"/>
    <mergeCell ref="F5:F63"/>
    <mergeCell ref="B13:B17"/>
  </mergeCells>
  <phoneticPr fontId="103" type="noConversion"/>
  <pageMargins left="0.23958333333333301" right="0.25" top="0.43958333333333299" bottom="0.45972222222222198" header="0.25" footer="0.209722222222222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9"/>
  <sheetViews>
    <sheetView workbookViewId="0">
      <pane activePane="bottomRight" state="frozen"/>
      <selection activeCell="A99" sqref="A99"/>
    </sheetView>
  </sheetViews>
  <sheetFormatPr defaultColWidth="8" defaultRowHeight="14.25"/>
  <cols>
    <col min="1" max="1" width="1" customWidth="1"/>
    <col min="2" max="2" width="13.25" customWidth="1"/>
    <col min="3" max="3" width="44.75" customWidth="1"/>
    <col min="4" max="5" width="11.125" customWidth="1"/>
    <col min="6" max="6" width="13.625" customWidth="1"/>
  </cols>
  <sheetData>
    <row r="1" spans="2:6" ht="33" customHeight="1">
      <c r="B1" s="1574" t="s">
        <v>547</v>
      </c>
      <c r="C1" s="1574"/>
      <c r="D1" s="1574"/>
      <c r="E1" s="1574"/>
      <c r="F1" s="1574"/>
    </row>
    <row r="2" spans="2:6" ht="17.25">
      <c r="B2" s="1626" t="s">
        <v>548</v>
      </c>
      <c r="C2" s="1626"/>
      <c r="D2" s="1626"/>
      <c r="E2" s="1626"/>
      <c r="F2" s="1626"/>
    </row>
    <row r="3" spans="2:6" ht="23.25" customHeight="1">
      <c r="B3" s="2" t="s">
        <v>30</v>
      </c>
      <c r="C3" s="3" t="s">
        <v>49</v>
      </c>
      <c r="D3" s="4" t="s">
        <v>32</v>
      </c>
      <c r="E3" s="5" t="s">
        <v>38</v>
      </c>
      <c r="F3" s="6" t="s">
        <v>50</v>
      </c>
    </row>
    <row r="4" spans="2:6" ht="23.25" customHeight="1">
      <c r="B4" s="1628" t="s">
        <v>549</v>
      </c>
      <c r="C4" s="7" t="s">
        <v>550</v>
      </c>
      <c r="D4" s="8">
        <v>143110.5</v>
      </c>
      <c r="E4" s="9">
        <v>159900</v>
      </c>
      <c r="F4" s="1548" t="s">
        <v>551</v>
      </c>
    </row>
    <row r="5" spans="2:6" ht="23.25" customHeight="1">
      <c r="B5" s="1629"/>
      <c r="C5" s="10" t="s">
        <v>552</v>
      </c>
      <c r="D5" s="11">
        <v>147585.5</v>
      </c>
      <c r="E5" s="12">
        <v>164900</v>
      </c>
      <c r="F5" s="1551"/>
    </row>
    <row r="6" spans="2:6" ht="23.25" customHeight="1">
      <c r="B6" s="1629"/>
      <c r="C6" s="10" t="s">
        <v>553</v>
      </c>
      <c r="D6" s="11">
        <v>150270.5</v>
      </c>
      <c r="E6" s="12">
        <v>167900</v>
      </c>
      <c r="F6" s="1551"/>
    </row>
    <row r="7" spans="2:6" ht="23.25" customHeight="1">
      <c r="B7" s="1629"/>
      <c r="C7" s="10" t="s">
        <v>554</v>
      </c>
      <c r="D7" s="11">
        <v>156535.5</v>
      </c>
      <c r="E7" s="12">
        <v>174900</v>
      </c>
      <c r="F7" s="1551"/>
    </row>
    <row r="8" spans="2:6" ht="23.25" customHeight="1">
      <c r="B8" s="1629"/>
      <c r="C8" s="10" t="s">
        <v>555</v>
      </c>
      <c r="D8" s="11">
        <v>159220.5</v>
      </c>
      <c r="E8" s="12">
        <v>177900</v>
      </c>
      <c r="F8" s="1551"/>
    </row>
    <row r="9" spans="2:6" ht="23.25" customHeight="1">
      <c r="B9" s="1629"/>
      <c r="C9" s="10" t="s">
        <v>556</v>
      </c>
      <c r="D9" s="11">
        <v>161905.5</v>
      </c>
      <c r="E9" s="12">
        <v>180900</v>
      </c>
      <c r="F9" s="1551"/>
    </row>
    <row r="10" spans="2:6" ht="23.25" customHeight="1">
      <c r="B10" s="1629"/>
      <c r="C10" s="10" t="s">
        <v>557</v>
      </c>
      <c r="D10" s="11">
        <v>160115.5</v>
      </c>
      <c r="E10" s="12">
        <v>178900</v>
      </c>
      <c r="F10" s="1551"/>
    </row>
    <row r="11" spans="2:6" ht="23.25" customHeight="1">
      <c r="B11" s="1629"/>
      <c r="C11" s="10" t="s">
        <v>558</v>
      </c>
      <c r="D11" s="11">
        <v>163695.5</v>
      </c>
      <c r="E11" s="12">
        <v>182900</v>
      </c>
      <c r="F11" s="1551"/>
    </row>
    <row r="12" spans="2:6" ht="23.25" customHeight="1">
      <c r="B12" s="1629"/>
      <c r="C12" s="10" t="s">
        <v>559</v>
      </c>
      <c r="D12" s="11">
        <v>158325.5</v>
      </c>
      <c r="E12" s="12">
        <v>176900</v>
      </c>
      <c r="F12" s="1551"/>
    </row>
    <row r="13" spans="2:6" ht="23.25" customHeight="1">
      <c r="B13" s="1629"/>
      <c r="C13" s="10" t="s">
        <v>560</v>
      </c>
      <c r="D13" s="11">
        <v>157878</v>
      </c>
      <c r="E13" s="12">
        <v>176400</v>
      </c>
      <c r="F13" s="1551"/>
    </row>
    <row r="14" spans="2:6" ht="23.25" customHeight="1">
      <c r="B14" s="1629"/>
      <c r="C14" s="10" t="s">
        <v>561</v>
      </c>
      <c r="D14" s="11">
        <v>167275.5</v>
      </c>
      <c r="E14" s="12">
        <v>186900</v>
      </c>
      <c r="F14" s="1551"/>
    </row>
    <row r="15" spans="2:6" ht="23.25" customHeight="1">
      <c r="B15" s="1629"/>
      <c r="C15" s="10" t="s">
        <v>562</v>
      </c>
      <c r="D15" s="11">
        <v>152060.5</v>
      </c>
      <c r="E15" s="12">
        <v>169900</v>
      </c>
      <c r="F15" s="1551"/>
    </row>
    <row r="16" spans="2:6" ht="23.25" customHeight="1">
      <c r="B16" s="1629"/>
      <c r="C16" s="10" t="s">
        <v>563</v>
      </c>
      <c r="D16" s="11">
        <v>154745.5</v>
      </c>
      <c r="E16" s="12">
        <v>172900</v>
      </c>
      <c r="F16" s="1551"/>
    </row>
    <row r="17" spans="2:6" ht="23.25" customHeight="1">
      <c r="B17" s="1629"/>
      <c r="C17" s="10" t="s">
        <v>564</v>
      </c>
      <c r="D17" s="11">
        <v>161010.5</v>
      </c>
      <c r="E17" s="12">
        <v>179900</v>
      </c>
      <c r="F17" s="1551"/>
    </row>
    <row r="18" spans="2:6" ht="23.25" customHeight="1">
      <c r="B18" s="1629"/>
      <c r="C18" s="10" t="s">
        <v>565</v>
      </c>
      <c r="D18" s="11">
        <v>163695.5</v>
      </c>
      <c r="E18" s="12">
        <v>182900</v>
      </c>
      <c r="F18" s="1551"/>
    </row>
    <row r="19" spans="2:6" ht="23.25" customHeight="1">
      <c r="B19" s="1629"/>
      <c r="C19" s="10" t="s">
        <v>566</v>
      </c>
      <c r="D19" s="11">
        <v>164590.5</v>
      </c>
      <c r="E19" s="12">
        <v>183900</v>
      </c>
      <c r="F19" s="1551"/>
    </row>
    <row r="20" spans="2:6" ht="23.25" customHeight="1">
      <c r="B20" s="1629"/>
      <c r="C20" s="10" t="s">
        <v>567</v>
      </c>
      <c r="D20" s="11">
        <v>168170.5</v>
      </c>
      <c r="E20" s="12">
        <v>187900</v>
      </c>
      <c r="F20" s="1551"/>
    </row>
    <row r="21" spans="2:6" ht="23.25" customHeight="1">
      <c r="B21" s="1629"/>
      <c r="C21" s="10" t="s">
        <v>568</v>
      </c>
      <c r="D21" s="11">
        <v>162800.5</v>
      </c>
      <c r="E21" s="12">
        <v>181900</v>
      </c>
      <c r="F21" s="1551"/>
    </row>
    <row r="22" spans="2:6" ht="23.25" customHeight="1">
      <c r="B22" s="1629"/>
      <c r="C22" s="10" t="s">
        <v>569</v>
      </c>
      <c r="D22" s="11">
        <v>162353</v>
      </c>
      <c r="E22" s="12">
        <v>181400</v>
      </c>
      <c r="F22" s="1551"/>
    </row>
    <row r="23" spans="2:6" ht="23.25" customHeight="1">
      <c r="B23" s="1629"/>
      <c r="C23" s="10" t="s">
        <v>570</v>
      </c>
      <c r="D23" s="11">
        <v>171750.5</v>
      </c>
      <c r="E23" s="12">
        <v>191900</v>
      </c>
      <c r="F23" s="1551"/>
    </row>
    <row r="24" spans="2:6" ht="23.25" customHeight="1">
      <c r="B24" s="1629"/>
      <c r="C24" s="10" t="s">
        <v>571</v>
      </c>
      <c r="D24" s="11">
        <v>176225.5</v>
      </c>
      <c r="E24" s="12">
        <v>196900</v>
      </c>
      <c r="F24" s="1551"/>
    </row>
    <row r="25" spans="2:6" ht="23.25" customHeight="1">
      <c r="B25" s="1629"/>
      <c r="C25" s="10" t="s">
        <v>572</v>
      </c>
      <c r="D25" s="11">
        <v>177568</v>
      </c>
      <c r="E25" s="12">
        <v>198400</v>
      </c>
      <c r="F25" s="1551"/>
    </row>
    <row r="26" spans="2:6" ht="23.25" customHeight="1">
      <c r="B26" s="1629"/>
      <c r="C26" s="10" t="s">
        <v>573</v>
      </c>
      <c r="D26" s="11">
        <v>178015.5</v>
      </c>
      <c r="E26" s="12">
        <v>198900</v>
      </c>
      <c r="F26" s="1551"/>
    </row>
    <row r="27" spans="2:6" ht="23.25" customHeight="1">
      <c r="B27" s="1629"/>
      <c r="C27" s="10" t="s">
        <v>574</v>
      </c>
      <c r="D27" s="11">
        <v>193230.5</v>
      </c>
      <c r="E27" s="12">
        <v>215900</v>
      </c>
      <c r="F27" s="1551"/>
    </row>
    <row r="28" spans="2:6" ht="23.25" customHeight="1">
      <c r="B28" s="1629"/>
      <c r="C28" s="10" t="s">
        <v>575</v>
      </c>
      <c r="D28" s="11">
        <v>195915.5</v>
      </c>
      <c r="E28" s="12">
        <v>218900</v>
      </c>
      <c r="F28" s="1551"/>
    </row>
    <row r="29" spans="2:6" ht="23.25" customHeight="1">
      <c r="B29" s="1629"/>
      <c r="C29" s="10" t="s">
        <v>576</v>
      </c>
      <c r="D29" s="11">
        <v>214710.5</v>
      </c>
      <c r="E29" s="12">
        <v>239900</v>
      </c>
      <c r="F29" s="1551"/>
    </row>
    <row r="30" spans="2:6" ht="23.25" customHeight="1">
      <c r="B30" s="1629"/>
      <c r="C30" s="13" t="s">
        <v>577</v>
      </c>
      <c r="D30" s="14">
        <v>219185.5</v>
      </c>
      <c r="E30" s="15">
        <v>244900</v>
      </c>
      <c r="F30" s="1551"/>
    </row>
    <row r="31" spans="2:6" ht="35.25" customHeight="1">
      <c r="B31" s="1630"/>
      <c r="C31" s="1613" t="s">
        <v>578</v>
      </c>
      <c r="D31" s="1614"/>
      <c r="E31" s="1614"/>
      <c r="F31" s="1551"/>
    </row>
    <row r="32" spans="2:6" ht="23.25" customHeight="1">
      <c r="B32" s="1459" t="s">
        <v>579</v>
      </c>
      <c r="C32" s="16" t="s">
        <v>580</v>
      </c>
      <c r="D32" s="17">
        <v>110330</v>
      </c>
      <c r="E32" s="18">
        <v>129800</v>
      </c>
      <c r="F32" s="1551"/>
    </row>
    <row r="33" spans="2:6" ht="23.25" customHeight="1">
      <c r="B33" s="1459"/>
      <c r="C33" s="19" t="s">
        <v>581</v>
      </c>
      <c r="D33" s="20">
        <v>127330</v>
      </c>
      <c r="E33" s="21">
        <v>149800</v>
      </c>
      <c r="F33" s="1551"/>
    </row>
    <row r="34" spans="2:6" ht="23.25" customHeight="1">
      <c r="B34" s="1459"/>
      <c r="C34" s="19" t="s">
        <v>582</v>
      </c>
      <c r="D34" s="20">
        <v>135830</v>
      </c>
      <c r="E34" s="21">
        <v>159800</v>
      </c>
      <c r="F34" s="1551"/>
    </row>
    <row r="35" spans="2:6" ht="23.25" customHeight="1">
      <c r="B35" s="1459"/>
      <c r="C35" s="19" t="s">
        <v>583</v>
      </c>
      <c r="D35" s="22">
        <v>135830</v>
      </c>
      <c r="E35" s="23">
        <v>159800</v>
      </c>
      <c r="F35" s="1551"/>
    </row>
    <row r="36" spans="2:6" ht="23.25" customHeight="1">
      <c r="B36" s="1459"/>
      <c r="C36" s="19" t="s">
        <v>584</v>
      </c>
      <c r="D36" s="24">
        <v>144330</v>
      </c>
      <c r="E36" s="25">
        <v>169800</v>
      </c>
      <c r="F36" s="1551"/>
    </row>
    <row r="37" spans="2:6" ht="35.25" customHeight="1">
      <c r="B37" s="1459"/>
      <c r="C37" s="1627" t="s">
        <v>585</v>
      </c>
      <c r="D37" s="1614"/>
      <c r="E37" s="1614"/>
      <c r="F37" s="1551"/>
    </row>
    <row r="38" spans="2:6" ht="23.25" customHeight="1">
      <c r="B38" s="1459" t="s">
        <v>586</v>
      </c>
      <c r="C38" s="16" t="s">
        <v>587</v>
      </c>
      <c r="D38" s="26">
        <v>195576</v>
      </c>
      <c r="E38" s="27">
        <v>224800</v>
      </c>
      <c r="F38" s="1551"/>
    </row>
    <row r="39" spans="2:6" ht="23.25" customHeight="1">
      <c r="B39" s="1467"/>
      <c r="C39" s="28" t="s">
        <v>588</v>
      </c>
      <c r="D39" s="29">
        <v>208626</v>
      </c>
      <c r="E39" s="30">
        <v>239800</v>
      </c>
      <c r="F39" s="1551"/>
    </row>
    <row r="40" spans="2:6" ht="23.25" customHeight="1">
      <c r="B40" s="1467"/>
      <c r="C40" s="28" t="s">
        <v>589</v>
      </c>
      <c r="D40" s="29">
        <v>218218</v>
      </c>
      <c r="E40" s="30">
        <v>239800</v>
      </c>
      <c r="F40" s="1551"/>
    </row>
    <row r="41" spans="2:6" ht="23.25" customHeight="1">
      <c r="B41" s="1467"/>
      <c r="C41" s="31" t="s">
        <v>590</v>
      </c>
      <c r="D41" s="29">
        <v>221858</v>
      </c>
      <c r="E41" s="30">
        <v>243800</v>
      </c>
      <c r="F41" s="1551"/>
    </row>
    <row r="42" spans="2:6" ht="23.25" customHeight="1">
      <c r="B42" s="1467"/>
      <c r="C42" s="31" t="s">
        <v>591</v>
      </c>
      <c r="D42" s="29">
        <v>227318</v>
      </c>
      <c r="E42" s="30">
        <v>249800</v>
      </c>
      <c r="F42" s="1551"/>
    </row>
    <row r="43" spans="2:6" ht="23.25" customHeight="1">
      <c r="B43" s="1467"/>
      <c r="C43" s="31" t="s">
        <v>592</v>
      </c>
      <c r="D43" s="11">
        <v>230958</v>
      </c>
      <c r="E43" s="30">
        <v>253800</v>
      </c>
      <c r="F43" s="1551"/>
    </row>
    <row r="44" spans="2:6" ht="23.25" customHeight="1">
      <c r="B44" s="1467"/>
      <c r="C44" s="31" t="s">
        <v>593</v>
      </c>
      <c r="D44" s="11">
        <v>263718</v>
      </c>
      <c r="E44" s="30">
        <v>289800</v>
      </c>
      <c r="F44" s="1551"/>
    </row>
    <row r="45" spans="2:6" ht="23.25" customHeight="1">
      <c r="B45" s="1467"/>
      <c r="C45" s="31" t="s">
        <v>594</v>
      </c>
      <c r="D45" s="11">
        <v>267358</v>
      </c>
      <c r="E45" s="30">
        <v>293800</v>
      </c>
      <c r="F45" s="1551"/>
    </row>
    <row r="46" spans="2:6" ht="30" customHeight="1">
      <c r="B46" s="1467"/>
      <c r="C46" s="31" t="s">
        <v>595</v>
      </c>
      <c r="D46" s="11">
        <v>270998</v>
      </c>
      <c r="E46" s="30">
        <v>297800</v>
      </c>
      <c r="F46" s="1551"/>
    </row>
    <row r="47" spans="2:6" ht="30" customHeight="1">
      <c r="B47" s="1467"/>
      <c r="C47" s="31" t="s">
        <v>596</v>
      </c>
      <c r="D47" s="11">
        <v>274638</v>
      </c>
      <c r="E47" s="30">
        <v>301800</v>
      </c>
      <c r="F47" s="1551"/>
    </row>
    <row r="48" spans="2:6" s="1" customFormat="1" ht="35.25" customHeight="1">
      <c r="B48" s="1468"/>
      <c r="C48" s="1613" t="s">
        <v>597</v>
      </c>
      <c r="D48" s="1614"/>
      <c r="E48" s="1614"/>
      <c r="F48" s="1551"/>
    </row>
    <row r="49" spans="2:6" ht="23.25" customHeight="1">
      <c r="B49" s="1470" t="s">
        <v>598</v>
      </c>
      <c r="C49" s="32" t="s">
        <v>599</v>
      </c>
      <c r="D49" s="33">
        <v>104825</v>
      </c>
      <c r="E49" s="34">
        <v>119800</v>
      </c>
      <c r="F49" s="1551"/>
    </row>
    <row r="50" spans="2:6" ht="23.25" customHeight="1">
      <c r="B50" s="1617"/>
      <c r="C50" s="35" t="s">
        <v>600</v>
      </c>
      <c r="D50" s="11">
        <v>106662.5</v>
      </c>
      <c r="E50" s="12">
        <v>121900</v>
      </c>
      <c r="F50" s="1551"/>
    </row>
    <row r="51" spans="2:6" ht="23.25" customHeight="1">
      <c r="B51" s="1617"/>
      <c r="C51" s="35" t="s">
        <v>601</v>
      </c>
      <c r="D51" s="11">
        <v>117075</v>
      </c>
      <c r="E51" s="12">
        <v>133800</v>
      </c>
      <c r="F51" s="1551"/>
    </row>
    <row r="52" spans="2:6" ht="23.25" customHeight="1">
      <c r="B52" s="1617"/>
      <c r="C52" s="35" t="s">
        <v>602</v>
      </c>
      <c r="D52" s="11">
        <v>118912.5</v>
      </c>
      <c r="E52" s="12">
        <v>135900</v>
      </c>
      <c r="F52" s="1551"/>
    </row>
    <row r="53" spans="2:6" ht="23.25" customHeight="1">
      <c r="B53" s="1617"/>
      <c r="C53" s="36" t="s">
        <v>603</v>
      </c>
      <c r="D53" s="37">
        <v>121450</v>
      </c>
      <c r="E53" s="38">
        <v>138800</v>
      </c>
      <c r="F53" s="1551"/>
    </row>
    <row r="54" spans="2:6" ht="23.25" customHeight="1">
      <c r="B54" s="1617"/>
      <c r="C54" s="35" t="s">
        <v>604</v>
      </c>
      <c r="D54" s="11">
        <v>124950</v>
      </c>
      <c r="E54" s="12">
        <v>142800</v>
      </c>
      <c r="F54" s="1551"/>
    </row>
    <row r="55" spans="2:6" ht="23.25" customHeight="1">
      <c r="B55" s="1617"/>
      <c r="C55" s="35" t="s">
        <v>605</v>
      </c>
      <c r="D55" s="11">
        <v>126700</v>
      </c>
      <c r="E55" s="12">
        <v>144800</v>
      </c>
      <c r="F55" s="1551"/>
    </row>
    <row r="56" spans="2:6" ht="23.25" customHeight="1">
      <c r="B56" s="1617"/>
      <c r="C56" s="35" t="s">
        <v>606</v>
      </c>
      <c r="D56" s="11">
        <v>137200</v>
      </c>
      <c r="E56" s="12">
        <v>156800</v>
      </c>
      <c r="F56" s="1551"/>
    </row>
    <row r="57" spans="2:6" ht="23.25" customHeight="1">
      <c r="B57" s="1617"/>
      <c r="C57" s="39" t="s">
        <v>607</v>
      </c>
      <c r="D57" s="11">
        <v>139825</v>
      </c>
      <c r="E57" s="12">
        <v>159800</v>
      </c>
      <c r="F57" s="1551"/>
    </row>
    <row r="58" spans="2:6" ht="23.25" customHeight="1">
      <c r="B58" s="1617"/>
      <c r="C58" s="35" t="s">
        <v>608</v>
      </c>
      <c r="D58" s="11">
        <v>145950</v>
      </c>
      <c r="E58" s="12">
        <v>166800</v>
      </c>
      <c r="F58" s="1551"/>
    </row>
    <row r="59" spans="2:6" ht="23.25" customHeight="1">
      <c r="B59" s="1617"/>
      <c r="C59" s="39" t="s">
        <v>609</v>
      </c>
      <c r="D59" s="11">
        <v>148575</v>
      </c>
      <c r="E59" s="12">
        <v>169800</v>
      </c>
      <c r="F59" s="1551"/>
    </row>
    <row r="60" spans="2:6" ht="23.25" customHeight="1">
      <c r="B60" s="1617"/>
      <c r="C60" s="39" t="s">
        <v>610</v>
      </c>
      <c r="D60" s="11">
        <v>163450</v>
      </c>
      <c r="E60" s="12">
        <v>186800</v>
      </c>
      <c r="F60" s="1551"/>
    </row>
    <row r="61" spans="2:6" ht="23.25" customHeight="1">
      <c r="B61" s="1617"/>
      <c r="C61" s="36" t="s">
        <v>611</v>
      </c>
      <c r="D61" s="37">
        <v>136325</v>
      </c>
      <c r="E61" s="38">
        <v>155800</v>
      </c>
      <c r="F61" s="1551"/>
    </row>
    <row r="62" spans="2:6" ht="23.25" customHeight="1">
      <c r="B62" s="1617"/>
      <c r="C62" s="36" t="s">
        <v>612</v>
      </c>
      <c r="D62" s="37">
        <v>148575</v>
      </c>
      <c r="E62" s="38">
        <v>169800</v>
      </c>
      <c r="F62" s="1551"/>
    </row>
    <row r="63" spans="2:6" ht="49.5" customHeight="1">
      <c r="B63" s="1618"/>
      <c r="C63" s="1613" t="s">
        <v>613</v>
      </c>
      <c r="D63" s="1614"/>
      <c r="E63" s="1614"/>
      <c r="F63" s="1551"/>
    </row>
    <row r="64" spans="2:6" ht="23.25" customHeight="1">
      <c r="B64" s="1619" t="s">
        <v>614</v>
      </c>
      <c r="C64" s="40" t="s">
        <v>615</v>
      </c>
      <c r="D64" s="8">
        <v>125832</v>
      </c>
      <c r="E64" s="9">
        <v>149800</v>
      </c>
      <c r="F64" s="1551"/>
    </row>
    <row r="65" spans="2:6" ht="23.25" customHeight="1">
      <c r="B65" s="1620"/>
      <c r="C65" s="41" t="s">
        <v>616</v>
      </c>
      <c r="D65" s="11">
        <v>137592</v>
      </c>
      <c r="E65" s="12">
        <v>163800</v>
      </c>
      <c r="F65" s="1551"/>
    </row>
    <row r="66" spans="2:6" ht="23.25" customHeight="1">
      <c r="B66" s="1620"/>
      <c r="C66" s="41" t="s">
        <v>554</v>
      </c>
      <c r="D66" s="11">
        <v>148512</v>
      </c>
      <c r="E66" s="12">
        <v>176800</v>
      </c>
      <c r="F66" s="1551"/>
    </row>
    <row r="67" spans="2:6" ht="23.25" customHeight="1">
      <c r="B67" s="1620"/>
      <c r="C67" s="41" t="s">
        <v>617</v>
      </c>
      <c r="D67" s="11">
        <v>155232</v>
      </c>
      <c r="E67" s="12">
        <v>184800</v>
      </c>
      <c r="F67" s="1551"/>
    </row>
    <row r="68" spans="2:6" ht="23.25" customHeight="1">
      <c r="B68" s="1620"/>
      <c r="C68" s="41" t="s">
        <v>618</v>
      </c>
      <c r="D68" s="11">
        <v>151872</v>
      </c>
      <c r="E68" s="12">
        <v>180800</v>
      </c>
      <c r="F68" s="1551"/>
    </row>
    <row r="69" spans="2:6" ht="23.25" customHeight="1">
      <c r="B69" s="1620"/>
      <c r="C69" s="41" t="s">
        <v>619</v>
      </c>
      <c r="D69" s="11">
        <v>151032</v>
      </c>
      <c r="E69" s="12">
        <v>179800</v>
      </c>
      <c r="F69" s="1551"/>
    </row>
    <row r="70" spans="2:6" ht="23.25" customHeight="1">
      <c r="B70" s="1620"/>
      <c r="C70" s="41" t="s">
        <v>620</v>
      </c>
      <c r="D70" s="11">
        <v>149772</v>
      </c>
      <c r="E70" s="12">
        <v>178300</v>
      </c>
      <c r="F70" s="1551"/>
    </row>
    <row r="71" spans="2:6" ht="23.25" customHeight="1">
      <c r="B71" s="1620"/>
      <c r="C71" s="41" t="s">
        <v>621</v>
      </c>
      <c r="D71" s="11">
        <v>169512</v>
      </c>
      <c r="E71" s="12">
        <v>201800</v>
      </c>
      <c r="F71" s="1551"/>
    </row>
    <row r="72" spans="2:6" ht="23.25" customHeight="1">
      <c r="B72" s="1620"/>
      <c r="C72" s="41" t="s">
        <v>622</v>
      </c>
      <c r="D72" s="11">
        <v>164472</v>
      </c>
      <c r="E72" s="12">
        <v>195800</v>
      </c>
      <c r="F72" s="1551"/>
    </row>
    <row r="73" spans="2:6" ht="24" customHeight="1">
      <c r="B73" s="1620"/>
      <c r="C73" s="41" t="s">
        <v>623</v>
      </c>
      <c r="D73" s="11">
        <v>169248</v>
      </c>
      <c r="E73" s="12">
        <v>196800</v>
      </c>
      <c r="F73" s="1551"/>
    </row>
    <row r="74" spans="2:6" ht="23.25" customHeight="1">
      <c r="B74" s="1620"/>
      <c r="C74" s="41" t="s">
        <v>624</v>
      </c>
      <c r="D74" s="11">
        <v>173548</v>
      </c>
      <c r="E74" s="12">
        <v>201800</v>
      </c>
      <c r="F74" s="1551"/>
    </row>
    <row r="75" spans="2:6" ht="23.25" customHeight="1">
      <c r="B75" s="1620"/>
      <c r="C75" s="41" t="s">
        <v>625</v>
      </c>
      <c r="D75" s="11">
        <v>191608</v>
      </c>
      <c r="E75" s="12">
        <v>222800</v>
      </c>
      <c r="F75" s="1551"/>
    </row>
    <row r="76" spans="2:6" ht="23.25" customHeight="1">
      <c r="B76" s="1620"/>
      <c r="C76" s="42" t="s">
        <v>626</v>
      </c>
      <c r="D76" s="43">
        <v>194188</v>
      </c>
      <c r="E76" s="44">
        <v>225800</v>
      </c>
      <c r="F76" s="1551"/>
    </row>
    <row r="77" spans="2:6" s="1" customFormat="1" ht="35.25" customHeight="1">
      <c r="B77" s="1621"/>
      <c r="C77" s="1613" t="s">
        <v>627</v>
      </c>
      <c r="D77" s="1614"/>
      <c r="E77" s="1614"/>
      <c r="F77" s="1551"/>
    </row>
    <row r="78" spans="2:6" ht="23.25" customHeight="1">
      <c r="B78" s="1622" t="s">
        <v>628</v>
      </c>
      <c r="C78" s="45" t="s">
        <v>608</v>
      </c>
      <c r="D78" s="46">
        <v>150328</v>
      </c>
      <c r="E78" s="47">
        <v>174800</v>
      </c>
      <c r="F78" s="1551"/>
    </row>
    <row r="79" spans="2:6" ht="23.25" customHeight="1">
      <c r="B79" s="1622"/>
      <c r="C79" s="41" t="s">
        <v>629</v>
      </c>
      <c r="D79" s="11">
        <v>153768</v>
      </c>
      <c r="E79" s="12">
        <v>178800</v>
      </c>
      <c r="F79" s="1551"/>
    </row>
    <row r="80" spans="2:6" ht="23.25" customHeight="1">
      <c r="B80" s="1622"/>
      <c r="C80" s="41" t="s">
        <v>630</v>
      </c>
      <c r="D80" s="11">
        <v>152048</v>
      </c>
      <c r="E80" s="12">
        <v>176800</v>
      </c>
      <c r="F80" s="1551"/>
    </row>
    <row r="81" spans="2:6" ht="23.25" customHeight="1">
      <c r="B81" s="1622"/>
      <c r="C81" s="41" t="s">
        <v>631</v>
      </c>
      <c r="D81" s="11">
        <v>155488</v>
      </c>
      <c r="E81" s="12">
        <v>180800</v>
      </c>
      <c r="F81" s="1551"/>
    </row>
    <row r="82" spans="2:6" ht="23.25" customHeight="1">
      <c r="B82" s="1622"/>
      <c r="C82" s="48" t="s">
        <v>632</v>
      </c>
      <c r="D82" s="11">
        <v>154628</v>
      </c>
      <c r="E82" s="12">
        <v>179800</v>
      </c>
      <c r="F82" s="1551"/>
    </row>
    <row r="83" spans="2:6" ht="23.25" customHeight="1">
      <c r="B83" s="1622"/>
      <c r="C83" s="48" t="s">
        <v>633</v>
      </c>
      <c r="D83" s="11">
        <v>160648</v>
      </c>
      <c r="E83" s="12">
        <v>186800</v>
      </c>
      <c r="F83" s="1551"/>
    </row>
    <row r="84" spans="2:6" ht="23.25" customHeight="1">
      <c r="B84" s="1622"/>
      <c r="C84" s="48" t="s">
        <v>611</v>
      </c>
      <c r="D84" s="11">
        <v>167528</v>
      </c>
      <c r="E84" s="12">
        <v>194800</v>
      </c>
      <c r="F84" s="1551"/>
    </row>
    <row r="85" spans="2:6" ht="23.25" customHeight="1">
      <c r="B85" s="1622"/>
      <c r="C85" s="48" t="s">
        <v>634</v>
      </c>
      <c r="D85" s="11">
        <v>170968</v>
      </c>
      <c r="E85" s="12">
        <v>198800</v>
      </c>
      <c r="F85" s="1551"/>
    </row>
    <row r="86" spans="2:6" ht="23.25" customHeight="1">
      <c r="B86" s="1622"/>
      <c r="C86" s="48" t="s">
        <v>635</v>
      </c>
      <c r="D86" s="11">
        <v>168818</v>
      </c>
      <c r="E86" s="12">
        <v>196300</v>
      </c>
      <c r="F86" s="1551"/>
    </row>
    <row r="87" spans="2:6" ht="23.25" customHeight="1">
      <c r="B87" s="1622"/>
      <c r="C87" s="48" t="s">
        <v>636</v>
      </c>
      <c r="D87" s="11">
        <v>172258</v>
      </c>
      <c r="E87" s="12">
        <v>200300</v>
      </c>
      <c r="F87" s="1551"/>
    </row>
    <row r="88" spans="2:6" ht="23.25" customHeight="1">
      <c r="B88" s="1622"/>
      <c r="C88" s="48" t="s">
        <v>637</v>
      </c>
      <c r="D88" s="11">
        <v>178708</v>
      </c>
      <c r="E88" s="12">
        <v>207800</v>
      </c>
      <c r="F88" s="1551"/>
    </row>
    <row r="89" spans="2:6" ht="23.25" customHeight="1">
      <c r="B89" s="1622"/>
      <c r="C89" s="48" t="s">
        <v>612</v>
      </c>
      <c r="D89" s="11">
        <v>187308</v>
      </c>
      <c r="E89" s="12">
        <v>217800</v>
      </c>
      <c r="F89" s="1551"/>
    </row>
    <row r="90" spans="2:6" ht="23.25" customHeight="1">
      <c r="B90" s="1622"/>
      <c r="C90" s="48" t="s">
        <v>638</v>
      </c>
      <c r="D90" s="11">
        <v>200208</v>
      </c>
      <c r="E90" s="12">
        <v>232800</v>
      </c>
      <c r="F90" s="1551"/>
    </row>
    <row r="91" spans="2:6" ht="23.25" customHeight="1">
      <c r="B91" s="1622"/>
      <c r="C91" s="41" t="s">
        <v>639</v>
      </c>
      <c r="D91" s="11">
        <v>187308</v>
      </c>
      <c r="E91" s="12">
        <v>217800</v>
      </c>
      <c r="F91" s="1551"/>
    </row>
    <row r="92" spans="2:6" ht="23.25" customHeight="1">
      <c r="B92" s="1622"/>
      <c r="C92" s="41" t="s">
        <v>640</v>
      </c>
      <c r="D92" s="11">
        <v>195908</v>
      </c>
      <c r="E92" s="12">
        <v>227800</v>
      </c>
      <c r="F92" s="1551"/>
    </row>
    <row r="93" spans="2:6" ht="23.25" customHeight="1">
      <c r="B93" s="1622"/>
      <c r="C93" s="41" t="s">
        <v>641</v>
      </c>
      <c r="D93" s="11">
        <v>214828</v>
      </c>
      <c r="E93" s="12">
        <v>249800</v>
      </c>
      <c r="F93" s="1551"/>
    </row>
    <row r="94" spans="2:6" ht="43.5" customHeight="1">
      <c r="B94" s="1495"/>
      <c r="C94" s="1613" t="s">
        <v>642</v>
      </c>
      <c r="D94" s="1614"/>
      <c r="E94" s="1614"/>
      <c r="F94" s="1551"/>
    </row>
    <row r="95" spans="2:6" ht="23.25" customHeight="1">
      <c r="B95" s="1623" t="s">
        <v>643</v>
      </c>
      <c r="C95" s="36" t="s">
        <v>644</v>
      </c>
      <c r="D95" s="37">
        <v>197628</v>
      </c>
      <c r="E95" s="49">
        <v>229800</v>
      </c>
      <c r="F95" s="1551"/>
    </row>
    <row r="96" spans="2:6" ht="23.25" customHeight="1">
      <c r="B96" s="1624"/>
      <c r="C96" s="36" t="s">
        <v>645</v>
      </c>
      <c r="D96" s="37">
        <v>214828</v>
      </c>
      <c r="E96" s="50">
        <v>249800</v>
      </c>
      <c r="F96" s="1551"/>
    </row>
    <row r="97" spans="2:6" ht="23.25" customHeight="1">
      <c r="B97" s="1624"/>
      <c r="C97" s="36" t="s">
        <v>646</v>
      </c>
      <c r="D97" s="37">
        <v>223428</v>
      </c>
      <c r="E97" s="50">
        <v>259800</v>
      </c>
      <c r="F97" s="1551"/>
    </row>
    <row r="98" spans="2:6" ht="60.75" customHeight="1">
      <c r="B98" s="1625"/>
      <c r="C98" s="1615" t="s">
        <v>647</v>
      </c>
      <c r="D98" s="1616"/>
      <c r="E98" s="1616"/>
      <c r="F98" s="1552"/>
    </row>
    <row r="99" spans="2:6" ht="21" customHeight="1">
      <c r="B99" s="1088" t="s">
        <v>46</v>
      </c>
      <c r="C99" s="1088"/>
      <c r="D99" s="1088"/>
      <c r="E99" s="1088"/>
      <c r="F99" s="1088"/>
    </row>
  </sheetData>
  <mergeCells count="18">
    <mergeCell ref="B1:F1"/>
    <mergeCell ref="B2:F2"/>
    <mergeCell ref="C31:E31"/>
    <mergeCell ref="C37:E37"/>
    <mergeCell ref="C48:E48"/>
    <mergeCell ref="B4:B31"/>
    <mergeCell ref="B32:B37"/>
    <mergeCell ref="B38:B48"/>
    <mergeCell ref="C63:E63"/>
    <mergeCell ref="C77:E77"/>
    <mergeCell ref="C94:E94"/>
    <mergeCell ref="C98:E98"/>
    <mergeCell ref="B99:F99"/>
    <mergeCell ref="B49:B63"/>
    <mergeCell ref="B64:B77"/>
    <mergeCell ref="B78:B94"/>
    <mergeCell ref="B95:B98"/>
    <mergeCell ref="F4:F98"/>
  </mergeCells>
  <phoneticPr fontId="103" type="noConversion"/>
  <pageMargins left="0.209722222222222" right="0.22986111111111099" top="0.36944444444444402" bottom="0.389583333333333" header="0.18958333333333299" footer="0.239583333333333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>
      <selection activeCell="E96" sqref="E96"/>
    </sheetView>
  </sheetViews>
  <sheetFormatPr defaultColWidth="8" defaultRowHeight="12.75"/>
  <cols>
    <col min="1" max="1" width="1.375" style="467" customWidth="1"/>
    <col min="2" max="2" width="14.625" style="467" customWidth="1"/>
    <col min="3" max="3" width="52.875" style="467" customWidth="1"/>
    <col min="4" max="5" width="17.625" style="467" customWidth="1"/>
    <col min="6" max="16384" width="8" style="467"/>
  </cols>
  <sheetData>
    <row r="1" spans="1:5" ht="14.25">
      <c r="B1" s="1106"/>
      <c r="C1" s="1106"/>
      <c r="D1" s="1106"/>
      <c r="E1" s="1106"/>
    </row>
    <row r="2" spans="1:5" ht="26.25" customHeight="1">
      <c r="A2" s="468"/>
      <c r="B2" s="1107" t="s">
        <v>1036</v>
      </c>
      <c r="C2" s="1107"/>
      <c r="D2" s="1107"/>
      <c r="E2" s="1107"/>
    </row>
    <row r="3" spans="1:5" ht="17.25" customHeight="1">
      <c r="B3" s="1108" t="s">
        <v>1352</v>
      </c>
      <c r="C3" s="1108"/>
      <c r="D3" s="1108"/>
      <c r="E3" s="1108"/>
    </row>
    <row r="4" spans="1:5" s="466" customFormat="1" ht="29.25" customHeight="1">
      <c r="B4" s="1109" t="s">
        <v>702</v>
      </c>
      <c r="C4" s="1110"/>
      <c r="D4" s="1110"/>
      <c r="E4" s="1110"/>
    </row>
    <row r="5" spans="1:5" ht="35.25" customHeight="1" thickBot="1">
      <c r="B5" s="1111" t="s">
        <v>28</v>
      </c>
      <c r="C5" s="1111"/>
      <c r="D5" s="1111"/>
      <c r="E5" s="1111"/>
    </row>
    <row r="6" spans="1:5" ht="29.25" customHeight="1" thickTop="1" thickBot="1">
      <c r="B6" s="1078" t="s">
        <v>29</v>
      </c>
      <c r="C6" s="1079"/>
      <c r="D6" s="1079"/>
      <c r="E6" s="1080"/>
    </row>
    <row r="7" spans="1:5" ht="29.25" customHeight="1" thickTop="1" thickBot="1">
      <c r="B7" s="481" t="s">
        <v>30</v>
      </c>
      <c r="C7" s="488" t="s">
        <v>31</v>
      </c>
      <c r="D7" s="943" t="s">
        <v>32</v>
      </c>
      <c r="E7" s="546" t="s">
        <v>38</v>
      </c>
    </row>
    <row r="8" spans="1:5" ht="25.35" customHeight="1" thickTop="1">
      <c r="B8" s="1102" t="s">
        <v>984</v>
      </c>
      <c r="C8" s="542" t="s">
        <v>979</v>
      </c>
      <c r="D8" s="944">
        <v>164099.73000000001</v>
      </c>
      <c r="E8" s="472">
        <v>218800</v>
      </c>
    </row>
    <row r="9" spans="1:5" ht="25.35" customHeight="1">
      <c r="B9" s="1105"/>
      <c r="C9" s="698" t="s">
        <v>980</v>
      </c>
      <c r="D9" s="944">
        <v>177450.68</v>
      </c>
      <c r="E9" s="472">
        <v>236600</v>
      </c>
    </row>
    <row r="10" spans="1:5" ht="25.35" customHeight="1">
      <c r="B10" s="1103"/>
      <c r="C10" s="543" t="s">
        <v>981</v>
      </c>
      <c r="D10" s="941">
        <v>178799.9</v>
      </c>
      <c r="E10" s="474">
        <v>238400</v>
      </c>
    </row>
    <row r="11" spans="1:5" ht="25.35" customHeight="1">
      <c r="B11" s="1103"/>
      <c r="C11" s="543" t="s">
        <v>982</v>
      </c>
      <c r="D11" s="941">
        <v>201375.04</v>
      </c>
      <c r="E11" s="474">
        <v>268500</v>
      </c>
    </row>
    <row r="12" spans="1:5" ht="25.35" customHeight="1">
      <c r="B12" s="1103"/>
      <c r="C12" s="543" t="s">
        <v>983</v>
      </c>
      <c r="D12" s="942">
        <v>201375.04</v>
      </c>
      <c r="E12" s="474">
        <v>268500</v>
      </c>
    </row>
    <row r="13" spans="1:5" ht="25.35" customHeight="1" thickBot="1">
      <c r="B13" s="1104"/>
      <c r="C13" s="1095" t="s">
        <v>1204</v>
      </c>
      <c r="D13" s="1096"/>
      <c r="E13" s="1097"/>
    </row>
    <row r="14" spans="1:5" ht="25.15" customHeight="1" thickTop="1">
      <c r="B14" s="1102" t="s">
        <v>1050</v>
      </c>
      <c r="C14" s="579" t="s">
        <v>1051</v>
      </c>
      <c r="D14" s="477">
        <v>170100</v>
      </c>
      <c r="E14" s="472">
        <v>226800</v>
      </c>
    </row>
    <row r="15" spans="1:5" ht="25.15" customHeight="1">
      <c r="B15" s="1103"/>
      <c r="C15" s="584" t="s">
        <v>1052</v>
      </c>
      <c r="D15" s="942">
        <v>177975</v>
      </c>
      <c r="E15" s="474">
        <v>237300</v>
      </c>
    </row>
    <row r="16" spans="1:5" ht="29.25" customHeight="1" thickBot="1">
      <c r="B16" s="1104"/>
      <c r="C16" s="1095" t="s">
        <v>1053</v>
      </c>
      <c r="D16" s="1096"/>
      <c r="E16" s="1097"/>
    </row>
    <row r="17" spans="1:5" ht="25.15" customHeight="1" thickTop="1" thickBot="1">
      <c r="B17" s="1078" t="s">
        <v>35</v>
      </c>
      <c r="C17" s="1079"/>
      <c r="D17" s="1079"/>
      <c r="E17" s="1080"/>
    </row>
    <row r="18" spans="1:5" ht="25.15" customHeight="1" thickTop="1" thickBot="1">
      <c r="B18" s="469" t="s">
        <v>30</v>
      </c>
      <c r="C18" s="470" t="s">
        <v>31</v>
      </c>
      <c r="D18" s="475" t="s">
        <v>32</v>
      </c>
      <c r="E18" s="476" t="s">
        <v>34</v>
      </c>
    </row>
    <row r="19" spans="1:5" ht="25.15" customHeight="1" thickTop="1">
      <c r="B19" s="1102" t="s">
        <v>842</v>
      </c>
      <c r="C19" s="579" t="s">
        <v>833</v>
      </c>
      <c r="D19" s="477">
        <v>302484.05</v>
      </c>
      <c r="E19" s="478">
        <v>387800</v>
      </c>
    </row>
    <row r="20" spans="1:5" ht="25.15" customHeight="1">
      <c r="B20" s="1105"/>
      <c r="C20" s="585" t="s">
        <v>834</v>
      </c>
      <c r="D20" s="471">
        <v>324402.65999999997</v>
      </c>
      <c r="E20" s="586">
        <v>415900</v>
      </c>
    </row>
    <row r="21" spans="1:5" ht="25.15" customHeight="1">
      <c r="B21" s="1105"/>
      <c r="C21" s="585" t="s">
        <v>835</v>
      </c>
      <c r="D21" s="471">
        <v>324323.56</v>
      </c>
      <c r="E21" s="586">
        <v>415800</v>
      </c>
    </row>
    <row r="22" spans="1:5" ht="25.15" customHeight="1">
      <c r="B22" s="1103"/>
      <c r="C22" s="584" t="s">
        <v>836</v>
      </c>
      <c r="D22" s="473">
        <v>347333.75</v>
      </c>
      <c r="E22" s="479">
        <v>445300</v>
      </c>
    </row>
    <row r="23" spans="1:5" ht="25.15" customHeight="1">
      <c r="B23" s="1103"/>
      <c r="C23" s="584" t="s">
        <v>837</v>
      </c>
      <c r="D23" s="941">
        <v>347255.78</v>
      </c>
      <c r="E23" s="474">
        <v>445200</v>
      </c>
    </row>
    <row r="24" spans="1:5" ht="25.15" customHeight="1">
      <c r="B24" s="1103"/>
      <c r="C24" s="584" t="s">
        <v>838</v>
      </c>
      <c r="D24" s="941">
        <v>370501.01</v>
      </c>
      <c r="E24" s="474">
        <v>475000</v>
      </c>
    </row>
    <row r="25" spans="1:5" ht="25.15" customHeight="1">
      <c r="B25" s="1103"/>
      <c r="C25" s="584" t="s">
        <v>839</v>
      </c>
      <c r="D25" s="941">
        <v>370420.78</v>
      </c>
      <c r="E25" s="474">
        <v>474900</v>
      </c>
    </row>
    <row r="26" spans="1:5" ht="25.15" customHeight="1">
      <c r="B26" s="1103"/>
      <c r="C26" s="584" t="s">
        <v>841</v>
      </c>
      <c r="D26" s="941">
        <v>366054.46</v>
      </c>
      <c r="E26" s="474">
        <v>469300</v>
      </c>
    </row>
    <row r="27" spans="1:5" ht="25.15" customHeight="1">
      <c r="B27" s="1103"/>
      <c r="C27" s="587" t="s">
        <v>840</v>
      </c>
      <c r="D27" s="942">
        <v>387192.24</v>
      </c>
      <c r="E27" s="474">
        <v>496400</v>
      </c>
    </row>
    <row r="28" spans="1:5" ht="35.1" customHeight="1" thickBot="1">
      <c r="B28" s="1104"/>
      <c r="C28" s="1095" t="s">
        <v>1354</v>
      </c>
      <c r="D28" s="1096"/>
      <c r="E28" s="1097"/>
    </row>
    <row r="29" spans="1:5" ht="24" customHeight="1" thickTop="1" thickBot="1">
      <c r="A29" s="480"/>
      <c r="B29" s="1078" t="s">
        <v>36</v>
      </c>
      <c r="C29" s="1079"/>
      <c r="D29" s="1079"/>
      <c r="E29" s="1080"/>
    </row>
    <row r="30" spans="1:5" ht="24" customHeight="1" thickTop="1" thickBot="1">
      <c r="A30" s="480"/>
      <c r="B30" s="481" t="s">
        <v>30</v>
      </c>
      <c r="C30" s="482" t="s">
        <v>37</v>
      </c>
      <c r="D30" s="482" t="s">
        <v>32</v>
      </c>
      <c r="E30" s="483" t="s">
        <v>38</v>
      </c>
    </row>
    <row r="31" spans="1:5" ht="24" customHeight="1" thickTop="1">
      <c r="A31" s="480"/>
      <c r="B31" s="1072" t="s">
        <v>859</v>
      </c>
      <c r="C31" s="544" t="s">
        <v>700</v>
      </c>
      <c r="D31" s="451">
        <v>217440.25</v>
      </c>
      <c r="E31" s="484">
        <v>271800</v>
      </c>
    </row>
    <row r="32" spans="1:5" ht="24" customHeight="1">
      <c r="A32" s="480"/>
      <c r="B32" s="1073"/>
      <c r="C32" s="545" t="s">
        <v>695</v>
      </c>
      <c r="D32" s="454">
        <v>217440.25</v>
      </c>
      <c r="E32" s="485">
        <v>271800</v>
      </c>
    </row>
    <row r="33" spans="1:5" ht="24" customHeight="1">
      <c r="A33" s="480"/>
      <c r="B33" s="1073"/>
      <c r="C33" s="545" t="s">
        <v>696</v>
      </c>
      <c r="D33" s="454">
        <v>229438.59</v>
      </c>
      <c r="E33" s="485">
        <v>286800</v>
      </c>
    </row>
    <row r="34" spans="1:5" ht="24" customHeight="1">
      <c r="A34" s="480"/>
      <c r="B34" s="1073"/>
      <c r="C34" s="545" t="s">
        <v>697</v>
      </c>
      <c r="D34" s="454">
        <v>229438.59</v>
      </c>
      <c r="E34" s="485">
        <v>286800</v>
      </c>
    </row>
    <row r="35" spans="1:5" ht="24" customHeight="1">
      <c r="A35" s="480"/>
      <c r="B35" s="1073"/>
      <c r="C35" s="935" t="s">
        <v>1361</v>
      </c>
      <c r="D35" s="454">
        <v>241440.32</v>
      </c>
      <c r="E35" s="485">
        <v>301800</v>
      </c>
    </row>
    <row r="36" spans="1:5" ht="24" customHeight="1">
      <c r="A36" s="480"/>
      <c r="B36" s="1073"/>
      <c r="C36" s="545" t="s">
        <v>698</v>
      </c>
      <c r="D36" s="454">
        <v>241440.32</v>
      </c>
      <c r="E36" s="485">
        <v>301800</v>
      </c>
    </row>
    <row r="37" spans="1:5" ht="24" customHeight="1">
      <c r="A37" s="480"/>
      <c r="B37" s="1073"/>
      <c r="C37" s="935" t="s">
        <v>1191</v>
      </c>
      <c r="D37" s="454">
        <v>257439.99</v>
      </c>
      <c r="E37" s="485">
        <v>321800</v>
      </c>
    </row>
    <row r="38" spans="1:5" ht="24" customHeight="1">
      <c r="A38" s="480"/>
      <c r="B38" s="1073"/>
      <c r="C38" s="545" t="s">
        <v>699</v>
      </c>
      <c r="D38" s="463">
        <v>284640</v>
      </c>
      <c r="E38" s="486">
        <v>355800</v>
      </c>
    </row>
    <row r="39" spans="1:5" ht="24" customHeight="1" thickBot="1">
      <c r="A39" s="480"/>
      <c r="B39" s="1074"/>
      <c r="C39" s="1075" t="s">
        <v>1355</v>
      </c>
      <c r="D39" s="1076"/>
      <c r="E39" s="1077"/>
    </row>
    <row r="40" spans="1:5" ht="24" customHeight="1" thickTop="1">
      <c r="A40" s="480"/>
      <c r="B40" s="1072" t="s">
        <v>1360</v>
      </c>
      <c r="C40" s="1006" t="s">
        <v>1362</v>
      </c>
      <c r="D40" s="451">
        <v>249951</v>
      </c>
      <c r="E40" s="484">
        <v>287300</v>
      </c>
    </row>
    <row r="41" spans="1:5" ht="24" customHeight="1">
      <c r="A41" s="480"/>
      <c r="B41" s="1073"/>
      <c r="C41" s="935" t="s">
        <v>1363</v>
      </c>
      <c r="D41" s="454">
        <v>267351.21999999997</v>
      </c>
      <c r="E41" s="485">
        <v>307300</v>
      </c>
    </row>
    <row r="42" spans="1:5" ht="24" customHeight="1">
      <c r="A42" s="480"/>
      <c r="B42" s="1073"/>
      <c r="C42" s="935" t="s">
        <v>1364</v>
      </c>
      <c r="D42" s="454">
        <v>290841.65999999997</v>
      </c>
      <c r="E42" s="485">
        <v>334300</v>
      </c>
    </row>
    <row r="43" spans="1:5" ht="24" customHeight="1" thickBot="1">
      <c r="A43" s="480"/>
      <c r="B43" s="1074"/>
      <c r="C43" s="935" t="s">
        <v>1365</v>
      </c>
      <c r="D43" s="454">
        <v>314766</v>
      </c>
      <c r="E43" s="485">
        <v>361800</v>
      </c>
    </row>
    <row r="44" spans="1:5" ht="24" customHeight="1" thickTop="1" thickBot="1">
      <c r="A44" s="468"/>
      <c r="B44" s="1078" t="s">
        <v>39</v>
      </c>
      <c r="C44" s="1079"/>
      <c r="D44" s="1079"/>
      <c r="E44" s="1080"/>
    </row>
    <row r="45" spans="1:5" ht="24" customHeight="1" thickTop="1" thickBot="1">
      <c r="A45" s="468"/>
      <c r="B45" s="481" t="s">
        <v>30</v>
      </c>
      <c r="C45" s="482" t="s">
        <v>37</v>
      </c>
      <c r="D45" s="488" t="s">
        <v>32</v>
      </c>
      <c r="E45" s="489" t="s">
        <v>38</v>
      </c>
    </row>
    <row r="46" spans="1:5" ht="28.15" customHeight="1" thickTop="1">
      <c r="A46" s="468"/>
      <c r="B46" s="1092" t="s">
        <v>804</v>
      </c>
      <c r="C46" s="579" t="s">
        <v>1396</v>
      </c>
      <c r="D46" s="940">
        <v>145416.31</v>
      </c>
      <c r="E46" s="487">
        <v>195200</v>
      </c>
    </row>
    <row r="47" spans="1:5" ht="28.15" customHeight="1">
      <c r="A47" s="468"/>
      <c r="B47" s="1091"/>
      <c r="C47" s="542" t="s">
        <v>40</v>
      </c>
      <c r="D47" s="937">
        <v>160380.9</v>
      </c>
      <c r="E47" s="487">
        <v>219700</v>
      </c>
    </row>
    <row r="48" spans="1:5" ht="28.15" customHeight="1">
      <c r="A48" s="468"/>
      <c r="B48" s="1091"/>
      <c r="C48" s="542" t="s">
        <v>41</v>
      </c>
      <c r="D48" s="937">
        <v>171258.28</v>
      </c>
      <c r="E48" s="487">
        <v>234600</v>
      </c>
    </row>
    <row r="49" spans="1:5" ht="28.15" customHeight="1">
      <c r="A49" s="468"/>
      <c r="B49" s="1091"/>
      <c r="C49" s="542" t="s">
        <v>42</v>
      </c>
      <c r="D49" s="937">
        <v>171258.28</v>
      </c>
      <c r="E49" s="487">
        <v>234600</v>
      </c>
    </row>
    <row r="50" spans="1:5" ht="28.15" customHeight="1">
      <c r="A50" s="468"/>
      <c r="B50" s="1091"/>
      <c r="C50" s="579" t="s">
        <v>1337</v>
      </c>
      <c r="D50" s="937">
        <v>184470.24</v>
      </c>
      <c r="E50" s="487">
        <v>252700</v>
      </c>
    </row>
    <row r="51" spans="1:5" ht="28.15" customHeight="1">
      <c r="A51" s="468"/>
      <c r="B51" s="1091"/>
      <c r="C51" s="579" t="s">
        <v>1338</v>
      </c>
      <c r="D51" s="937">
        <v>184470.24</v>
      </c>
      <c r="E51" s="487">
        <v>252700</v>
      </c>
    </row>
    <row r="52" spans="1:5" ht="36" customHeight="1" thickBot="1">
      <c r="A52" s="468"/>
      <c r="B52" s="1094"/>
      <c r="C52" s="1095" t="s">
        <v>1356</v>
      </c>
      <c r="D52" s="1096"/>
      <c r="E52" s="1097"/>
    </row>
    <row r="53" spans="1:5" ht="28.15" customHeight="1" thickTop="1">
      <c r="A53" s="468"/>
      <c r="B53" s="1099" t="s">
        <v>805</v>
      </c>
      <c r="C53" s="579" t="s">
        <v>1285</v>
      </c>
      <c r="D53" s="459">
        <v>141036.43</v>
      </c>
      <c r="E53" s="478">
        <v>193200</v>
      </c>
    </row>
    <row r="54" spans="1:5" ht="28.15" customHeight="1">
      <c r="B54" s="1100"/>
      <c r="C54" s="542" t="s">
        <v>701</v>
      </c>
      <c r="D54" s="454">
        <v>155999.89000000001</v>
      </c>
      <c r="E54" s="478">
        <v>213700</v>
      </c>
    </row>
    <row r="55" spans="1:5" ht="28.15" customHeight="1">
      <c r="B55" s="1100"/>
      <c r="C55" s="579" t="s">
        <v>806</v>
      </c>
      <c r="D55" s="454">
        <v>168338.36</v>
      </c>
      <c r="E55" s="478">
        <v>230600</v>
      </c>
    </row>
    <row r="56" spans="1:5" ht="28.15" customHeight="1">
      <c r="B56" s="1100"/>
      <c r="C56" s="579" t="s">
        <v>807</v>
      </c>
      <c r="D56" s="454">
        <v>168338.36</v>
      </c>
      <c r="E56" s="478">
        <v>230600</v>
      </c>
    </row>
    <row r="57" spans="1:5" ht="28.15" customHeight="1">
      <c r="B57" s="1100"/>
      <c r="C57" s="579" t="s">
        <v>1339</v>
      </c>
      <c r="D57" s="454">
        <v>180456.48</v>
      </c>
      <c r="E57" s="478">
        <v>247200</v>
      </c>
    </row>
    <row r="58" spans="1:5" ht="28.15" customHeight="1">
      <c r="B58" s="1100"/>
      <c r="C58" s="579" t="s">
        <v>1340</v>
      </c>
      <c r="D58" s="454">
        <v>180456.48</v>
      </c>
      <c r="E58" s="478">
        <v>247200</v>
      </c>
    </row>
    <row r="59" spans="1:5" ht="36" customHeight="1" thickBot="1">
      <c r="B59" s="1101"/>
      <c r="C59" s="1098" t="s">
        <v>1357</v>
      </c>
      <c r="D59" s="1096"/>
      <c r="E59" s="1097"/>
    </row>
    <row r="60" spans="1:5" ht="24" customHeight="1" thickTop="1" thickBot="1">
      <c r="B60" s="1078" t="s">
        <v>43</v>
      </c>
      <c r="C60" s="1079"/>
      <c r="D60" s="1079"/>
      <c r="E60" s="1080"/>
    </row>
    <row r="61" spans="1:5" ht="24" customHeight="1" thickTop="1" thickBot="1">
      <c r="B61" s="481" t="s">
        <v>30</v>
      </c>
      <c r="C61" s="482" t="s">
        <v>37</v>
      </c>
      <c r="D61" s="488" t="s">
        <v>32</v>
      </c>
      <c r="E61" s="489" t="s">
        <v>38</v>
      </c>
    </row>
    <row r="62" spans="1:5" ht="24" customHeight="1" thickTop="1">
      <c r="B62" s="1089" t="s">
        <v>1342</v>
      </c>
      <c r="C62" s="817" t="s">
        <v>1359</v>
      </c>
      <c r="D62" s="938">
        <v>250756.44</v>
      </c>
      <c r="E62" s="491">
        <v>305800</v>
      </c>
    </row>
    <row r="63" spans="1:5" ht="24" customHeight="1">
      <c r="B63" s="1090"/>
      <c r="C63" s="1004" t="s">
        <v>1358</v>
      </c>
      <c r="D63" s="1003">
        <v>261416.46</v>
      </c>
      <c r="E63" s="1005">
        <v>318800</v>
      </c>
    </row>
    <row r="64" spans="1:5" ht="24" customHeight="1">
      <c r="B64" s="1091"/>
      <c r="C64" s="818" t="s">
        <v>1344</v>
      </c>
      <c r="D64" s="1003">
        <v>261416.46</v>
      </c>
      <c r="E64" s="492">
        <v>318800</v>
      </c>
    </row>
    <row r="65" spans="1:5" ht="24" customHeight="1">
      <c r="B65" s="1091"/>
      <c r="C65" s="818" t="s">
        <v>1345</v>
      </c>
      <c r="D65" s="939">
        <v>281915.78999999998</v>
      </c>
      <c r="E65" s="492">
        <v>343800</v>
      </c>
    </row>
    <row r="66" spans="1:5" ht="24" customHeight="1">
      <c r="B66" s="1091"/>
      <c r="C66" s="818" t="s">
        <v>1346</v>
      </c>
      <c r="D66" s="937">
        <v>281915.78999999998</v>
      </c>
      <c r="E66" s="492">
        <v>343800</v>
      </c>
    </row>
    <row r="67" spans="1:5" ht="24" customHeight="1">
      <c r="B67" s="1091"/>
      <c r="C67" s="818" t="s">
        <v>1347</v>
      </c>
      <c r="D67" s="1003">
        <v>280029.82</v>
      </c>
      <c r="E67" s="492">
        <v>341500</v>
      </c>
    </row>
    <row r="68" spans="1:5" ht="24" customHeight="1">
      <c r="B68" s="1091"/>
      <c r="C68" s="818" t="s">
        <v>1348</v>
      </c>
      <c r="D68" s="1003">
        <v>298315.48</v>
      </c>
      <c r="E68" s="492">
        <v>363800</v>
      </c>
    </row>
    <row r="69" spans="1:5" ht="24" customHeight="1">
      <c r="B69" s="1091"/>
      <c r="C69" s="818" t="s">
        <v>1349</v>
      </c>
      <c r="D69" s="1003">
        <v>298315.48</v>
      </c>
      <c r="E69" s="492">
        <v>363800</v>
      </c>
    </row>
    <row r="70" spans="1:5" ht="24" customHeight="1">
      <c r="B70" s="1091"/>
      <c r="C70" s="818" t="s">
        <v>1350</v>
      </c>
      <c r="D70" s="1003">
        <v>325376.57</v>
      </c>
      <c r="E70" s="492">
        <v>396800</v>
      </c>
    </row>
    <row r="71" spans="1:5" ht="24" customHeight="1">
      <c r="B71" s="1091"/>
      <c r="C71" s="818" t="s">
        <v>1351</v>
      </c>
      <c r="D71" s="1003">
        <v>326194.84000000003</v>
      </c>
      <c r="E71" s="492">
        <v>397800</v>
      </c>
    </row>
    <row r="72" spans="1:5" ht="26.25" customHeight="1" thickBot="1">
      <c r="B72" s="1091"/>
      <c r="C72" s="1081" t="s">
        <v>1353</v>
      </c>
      <c r="D72" s="1082"/>
      <c r="E72" s="1083"/>
    </row>
    <row r="73" spans="1:5" ht="24" customHeight="1" thickTop="1" thickBot="1">
      <c r="A73" s="493"/>
      <c r="B73" s="1078" t="s">
        <v>44</v>
      </c>
      <c r="C73" s="1079"/>
      <c r="D73" s="1084"/>
      <c r="E73" s="1080"/>
    </row>
    <row r="74" spans="1:5" ht="20.25" customHeight="1" thickTop="1" thickBot="1">
      <c r="A74" s="480"/>
      <c r="B74" s="494" t="s">
        <v>30</v>
      </c>
      <c r="C74" s="495" t="s">
        <v>31</v>
      </c>
      <c r="D74" s="496" t="s">
        <v>32</v>
      </c>
      <c r="E74" s="476" t="s">
        <v>34</v>
      </c>
    </row>
    <row r="75" spans="1:5" ht="24" customHeight="1" thickTop="1">
      <c r="A75" s="480"/>
      <c r="B75" s="1092" t="s">
        <v>860</v>
      </c>
      <c r="C75" s="547" t="s">
        <v>708</v>
      </c>
      <c r="D75" s="497">
        <v>327838.99</v>
      </c>
      <c r="E75" s="216">
        <v>409800</v>
      </c>
    </row>
    <row r="76" spans="1:5" ht="24" customHeight="1">
      <c r="A76" s="480"/>
      <c r="B76" s="1091"/>
      <c r="C76" s="548" t="s">
        <v>703</v>
      </c>
      <c r="D76" s="498">
        <v>335840.52</v>
      </c>
      <c r="E76" s="216">
        <v>419800</v>
      </c>
    </row>
    <row r="77" spans="1:5" ht="24" customHeight="1">
      <c r="A77" s="480"/>
      <c r="B77" s="1091"/>
      <c r="C77" s="548" t="s">
        <v>709</v>
      </c>
      <c r="D77" s="490">
        <v>327838.99</v>
      </c>
      <c r="E77" s="216">
        <v>409800</v>
      </c>
    </row>
    <row r="78" spans="1:5" ht="24" customHeight="1">
      <c r="A78" s="480"/>
      <c r="B78" s="1091"/>
      <c r="C78" s="548" t="s">
        <v>710</v>
      </c>
      <c r="D78" s="490">
        <v>335840.52</v>
      </c>
      <c r="E78" s="216">
        <v>419800</v>
      </c>
    </row>
    <row r="79" spans="1:5" ht="24" customHeight="1">
      <c r="A79" s="480"/>
      <c r="B79" s="1091"/>
      <c r="C79" s="548" t="s">
        <v>711</v>
      </c>
      <c r="D79" s="490">
        <v>351841.32</v>
      </c>
      <c r="E79" s="216">
        <v>439800</v>
      </c>
    </row>
    <row r="80" spans="1:5" ht="24" customHeight="1">
      <c r="A80" s="480"/>
      <c r="B80" s="1091"/>
      <c r="C80" s="548" t="s">
        <v>704</v>
      </c>
      <c r="D80" s="490">
        <v>355839.26</v>
      </c>
      <c r="E80" s="216">
        <v>444800</v>
      </c>
    </row>
    <row r="81" spans="1:5" ht="24" customHeight="1">
      <c r="A81" s="480"/>
      <c r="B81" s="1091"/>
      <c r="C81" s="548" t="s">
        <v>712</v>
      </c>
      <c r="D81" s="490">
        <v>351841.32</v>
      </c>
      <c r="E81" s="216">
        <v>439800</v>
      </c>
    </row>
    <row r="82" spans="1:5" ht="24" customHeight="1">
      <c r="A82" s="480"/>
      <c r="B82" s="1091"/>
      <c r="C82" s="548" t="s">
        <v>705</v>
      </c>
      <c r="D82" s="490">
        <v>355839.26</v>
      </c>
      <c r="E82" s="216">
        <v>444800</v>
      </c>
    </row>
    <row r="83" spans="1:5" ht="24" customHeight="1">
      <c r="A83" s="480"/>
      <c r="B83" s="1091"/>
      <c r="C83" s="548" t="s">
        <v>713</v>
      </c>
      <c r="D83" s="490">
        <v>375840.26</v>
      </c>
      <c r="E83" s="216">
        <v>469800</v>
      </c>
    </row>
    <row r="84" spans="1:5" ht="24" customHeight="1">
      <c r="A84" s="480"/>
      <c r="B84" s="1091"/>
      <c r="C84" s="548" t="s">
        <v>706</v>
      </c>
      <c r="D84" s="490">
        <v>379839.33</v>
      </c>
      <c r="E84" s="216">
        <v>474800</v>
      </c>
    </row>
    <row r="85" spans="1:5" ht="24" customHeight="1">
      <c r="A85" s="480"/>
      <c r="B85" s="1091"/>
      <c r="C85" s="548" t="s">
        <v>714</v>
      </c>
      <c r="D85" s="490">
        <v>375840.26</v>
      </c>
      <c r="E85" s="216">
        <v>469800</v>
      </c>
    </row>
    <row r="86" spans="1:5" ht="24" customHeight="1">
      <c r="A86" s="480"/>
      <c r="B86" s="1091"/>
      <c r="C86" s="548" t="s">
        <v>707</v>
      </c>
      <c r="D86" s="490">
        <v>379839.33</v>
      </c>
      <c r="E86" s="216">
        <v>474800</v>
      </c>
    </row>
    <row r="87" spans="1:5" ht="24" customHeight="1">
      <c r="A87" s="480"/>
      <c r="B87" s="1091"/>
      <c r="C87" s="548" t="s">
        <v>715</v>
      </c>
      <c r="D87" s="490">
        <v>405439.48</v>
      </c>
      <c r="E87" s="216">
        <v>506800</v>
      </c>
    </row>
    <row r="88" spans="1:5" ht="24" customHeight="1">
      <c r="A88" s="480"/>
      <c r="B88" s="1091"/>
      <c r="C88" s="548" t="s">
        <v>716</v>
      </c>
      <c r="D88" s="490">
        <v>405439.48</v>
      </c>
      <c r="E88" s="216">
        <v>506800</v>
      </c>
    </row>
    <row r="89" spans="1:5" ht="24" customHeight="1">
      <c r="A89" s="480"/>
      <c r="B89" s="1091"/>
      <c r="C89" s="549" t="s">
        <v>717</v>
      </c>
      <c r="D89" s="490">
        <v>435841</v>
      </c>
      <c r="E89" s="217">
        <v>544800</v>
      </c>
    </row>
    <row r="90" spans="1:5" ht="24" customHeight="1">
      <c r="A90" s="480"/>
      <c r="B90" s="1091"/>
      <c r="C90" s="549" t="s">
        <v>718</v>
      </c>
      <c r="D90" s="490">
        <v>435841</v>
      </c>
      <c r="E90" s="499">
        <v>544800</v>
      </c>
    </row>
    <row r="91" spans="1:5" ht="24" customHeight="1">
      <c r="A91" s="480"/>
      <c r="B91" s="1091"/>
      <c r="C91" s="966" t="s">
        <v>1234</v>
      </c>
      <c r="D91" s="1012">
        <f>E91*0.8</f>
        <v>523040</v>
      </c>
      <c r="E91" s="499">
        <v>653800</v>
      </c>
    </row>
    <row r="92" spans="1:5" ht="24" customHeight="1">
      <c r="A92" s="480"/>
      <c r="B92" s="1093"/>
      <c r="C92" s="967" t="s">
        <v>1235</v>
      </c>
      <c r="D92" s="1012">
        <f>E92*0.8</f>
        <v>523040</v>
      </c>
      <c r="E92" s="499">
        <v>653800</v>
      </c>
    </row>
    <row r="93" spans="1:5" ht="24" customHeight="1">
      <c r="A93" s="480"/>
      <c r="B93" s="1091"/>
      <c r="C93" s="967" t="s">
        <v>1366</v>
      </c>
      <c r="D93" s="1012">
        <v>431800.12</v>
      </c>
      <c r="E93" s="499">
        <v>508000</v>
      </c>
    </row>
    <row r="94" spans="1:5" ht="66.75" customHeight="1" thickBot="1">
      <c r="A94" s="480"/>
      <c r="B94" s="1094"/>
      <c r="C94" s="1085" t="s">
        <v>45</v>
      </c>
      <c r="D94" s="1086"/>
      <c r="E94" s="1087"/>
    </row>
    <row r="95" spans="1:5" ht="26.25" customHeight="1" thickTop="1">
      <c r="B95" s="1088" t="s">
        <v>46</v>
      </c>
      <c r="C95" s="1088"/>
      <c r="D95" s="1088"/>
      <c r="E95" s="1088"/>
    </row>
    <row r="96" spans="1:5">
      <c r="D96" s="965"/>
      <c r="E96" s="965"/>
    </row>
  </sheetData>
  <mergeCells count="29">
    <mergeCell ref="B1:E1"/>
    <mergeCell ref="B2:E2"/>
    <mergeCell ref="B3:E3"/>
    <mergeCell ref="B4:E4"/>
    <mergeCell ref="B5:E5"/>
    <mergeCell ref="B6:E6"/>
    <mergeCell ref="C16:E16"/>
    <mergeCell ref="B17:E17"/>
    <mergeCell ref="C28:E28"/>
    <mergeCell ref="B29:E29"/>
    <mergeCell ref="B14:B16"/>
    <mergeCell ref="B19:B28"/>
    <mergeCell ref="B8:B13"/>
    <mergeCell ref="C13:E13"/>
    <mergeCell ref="C94:E94"/>
    <mergeCell ref="B95:E95"/>
    <mergeCell ref="B62:B72"/>
    <mergeCell ref="B75:B94"/>
    <mergeCell ref="B44:E44"/>
    <mergeCell ref="C52:E52"/>
    <mergeCell ref="C59:E59"/>
    <mergeCell ref="B46:B52"/>
    <mergeCell ref="B53:B59"/>
    <mergeCell ref="B31:B39"/>
    <mergeCell ref="C39:E39"/>
    <mergeCell ref="B60:E60"/>
    <mergeCell ref="C72:E72"/>
    <mergeCell ref="B73:E73"/>
    <mergeCell ref="B40:B43"/>
  </mergeCells>
  <phoneticPr fontId="103" type="noConversion"/>
  <pageMargins left="0.209722222222222" right="0.15972222222222199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workbookViewId="0">
      <selection activeCell="A134" sqref="A134"/>
    </sheetView>
  </sheetViews>
  <sheetFormatPr defaultColWidth="8" defaultRowHeight="14.25"/>
  <cols>
    <col min="1" max="1" width="1.25" customWidth="1"/>
    <col min="2" max="2" width="14.75" customWidth="1"/>
    <col min="3" max="3" width="37.25" customWidth="1"/>
    <col min="4" max="4" width="12.625" style="52" customWidth="1"/>
    <col min="5" max="5" width="8.125" style="52" customWidth="1"/>
    <col min="6" max="6" width="11" style="52" customWidth="1"/>
    <col min="7" max="7" width="12.625" style="52" customWidth="1"/>
    <col min="8" max="8" width="13.125" customWidth="1"/>
    <col min="10" max="10" width="9.5" bestFit="1" customWidth="1"/>
  </cols>
  <sheetData>
    <row r="1" spans="2:10">
      <c r="B1" s="51"/>
      <c r="C1" s="51"/>
      <c r="F1" s="53"/>
      <c r="H1" s="439"/>
    </row>
    <row r="2" spans="2:10" ht="28.5" customHeight="1">
      <c r="B2" s="1137" t="s">
        <v>47</v>
      </c>
      <c r="C2" s="1137"/>
      <c r="D2" s="1137"/>
      <c r="E2" s="1137"/>
      <c r="F2" s="1137"/>
      <c r="G2" s="1137"/>
      <c r="H2" s="1137"/>
    </row>
    <row r="3" spans="2:10" ht="21.75" customHeight="1">
      <c r="B3" s="1138" t="s">
        <v>48</v>
      </c>
      <c r="C3" s="1138"/>
      <c r="D3" s="1138"/>
      <c r="E3" s="1138"/>
      <c r="F3" s="1138"/>
      <c r="G3" s="1138"/>
      <c r="H3" s="1138"/>
    </row>
    <row r="4" spans="2:10" ht="60" customHeight="1">
      <c r="B4" s="1139" t="s">
        <v>1384</v>
      </c>
      <c r="C4" s="1139"/>
      <c r="D4" s="1139"/>
      <c r="E4" s="1139"/>
      <c r="F4" s="1139"/>
      <c r="G4" s="1139"/>
      <c r="H4" s="1139"/>
    </row>
    <row r="5" spans="2:10" ht="51.75" customHeight="1" thickBot="1">
      <c r="B5" s="1145" t="s">
        <v>1385</v>
      </c>
      <c r="C5" s="1145"/>
      <c r="D5" s="1145"/>
      <c r="E5" s="1145"/>
      <c r="F5" s="1145"/>
      <c r="G5" s="1145"/>
      <c r="H5" s="1145"/>
    </row>
    <row r="6" spans="2:10" ht="32.25" customHeight="1" thickTop="1" thickBot="1">
      <c r="B6" s="2" t="s">
        <v>30</v>
      </c>
      <c r="C6" s="181" t="s">
        <v>49</v>
      </c>
      <c r="D6" s="307" t="s">
        <v>38</v>
      </c>
      <c r="E6" s="55" t="s">
        <v>33</v>
      </c>
      <c r="F6" s="307" t="s">
        <v>1294</v>
      </c>
      <c r="G6" s="420" t="s">
        <v>1295</v>
      </c>
      <c r="H6" s="6" t="s">
        <v>50</v>
      </c>
    </row>
    <row r="7" spans="2:10" s="438" customFormat="1" ht="23.25" customHeight="1" thickTop="1">
      <c r="B7" s="1154" t="s">
        <v>1389</v>
      </c>
      <c r="C7" s="440" t="s">
        <v>853</v>
      </c>
      <c r="D7" s="441">
        <v>286900</v>
      </c>
      <c r="E7" s="450">
        <v>0.25</v>
      </c>
      <c r="F7" s="451">
        <v>215175.49</v>
      </c>
      <c r="G7" s="859">
        <f>F7-500</f>
        <v>214675.49</v>
      </c>
      <c r="H7" s="1134" t="s">
        <v>852</v>
      </c>
      <c r="I7" s="457"/>
      <c r="J7" s="1007"/>
    </row>
    <row r="8" spans="2:10" s="438" customFormat="1" ht="23.25" customHeight="1">
      <c r="B8" s="1155"/>
      <c r="C8" s="442" t="s">
        <v>855</v>
      </c>
      <c r="D8" s="443">
        <v>302900</v>
      </c>
      <c r="E8" s="450">
        <v>0.25</v>
      </c>
      <c r="F8" s="454">
        <v>227176.02</v>
      </c>
      <c r="G8" s="860">
        <f>F8-500</f>
        <v>226676.02</v>
      </c>
      <c r="H8" s="1135"/>
      <c r="I8" s="457"/>
      <c r="J8" s="996"/>
    </row>
    <row r="9" spans="2:10" s="438" customFormat="1" ht="23.25" customHeight="1">
      <c r="B9" s="1155"/>
      <c r="C9" s="442" t="s">
        <v>1304</v>
      </c>
      <c r="D9" s="443">
        <v>335800</v>
      </c>
      <c r="E9" s="450">
        <v>0.25</v>
      </c>
      <c r="F9" s="454">
        <v>251851.22</v>
      </c>
      <c r="G9" s="860">
        <f t="shared" ref="G9:G11" si="0">F9-500</f>
        <v>251351.22</v>
      </c>
      <c r="H9" s="1135"/>
      <c r="I9" s="457"/>
    </row>
    <row r="10" spans="2:10" s="438" customFormat="1" ht="23.25" customHeight="1">
      <c r="B10" s="1155"/>
      <c r="C10" s="442" t="s">
        <v>854</v>
      </c>
      <c r="D10" s="443">
        <v>335800</v>
      </c>
      <c r="E10" s="450">
        <v>0.25</v>
      </c>
      <c r="F10" s="454">
        <v>251851.22</v>
      </c>
      <c r="G10" s="860">
        <f t="shared" si="0"/>
        <v>251351.22</v>
      </c>
      <c r="H10" s="1135"/>
      <c r="I10" s="457"/>
    </row>
    <row r="11" spans="2:10" s="438" customFormat="1" ht="23.25" customHeight="1">
      <c r="B11" s="1155"/>
      <c r="C11" s="598" t="s">
        <v>1390</v>
      </c>
      <c r="D11" s="602">
        <v>379900</v>
      </c>
      <c r="E11" s="462">
        <v>0.25</v>
      </c>
      <c r="F11" s="463">
        <v>284926.40000000002</v>
      </c>
      <c r="G11" s="860">
        <f t="shared" si="0"/>
        <v>284426.40000000002</v>
      </c>
      <c r="H11" s="1135"/>
      <c r="I11" s="457"/>
    </row>
    <row r="12" spans="2:10" s="438" customFormat="1" ht="33" customHeight="1" thickBot="1">
      <c r="B12" s="1155"/>
      <c r="C12" s="1158" t="s">
        <v>858</v>
      </c>
      <c r="D12" s="1159"/>
      <c r="E12" s="1159"/>
      <c r="F12" s="1159"/>
      <c r="G12" s="1159"/>
      <c r="H12" s="1135"/>
      <c r="I12" s="457"/>
    </row>
    <row r="13" spans="2:10" s="438" customFormat="1" ht="15" customHeight="1" thickTop="1">
      <c r="B13" s="1155"/>
      <c r="C13" s="1120" t="s">
        <v>1383</v>
      </c>
      <c r="D13" s="444" t="s">
        <v>52</v>
      </c>
      <c r="E13" s="445" t="s">
        <v>53</v>
      </c>
      <c r="F13" s="464" t="s">
        <v>1087</v>
      </c>
      <c r="G13" s="861" t="s">
        <v>54</v>
      </c>
      <c r="H13" s="1135"/>
      <c r="I13" s="457"/>
    </row>
    <row r="14" spans="2:10" s="438" customFormat="1" ht="15" customHeight="1">
      <c r="B14" s="1155"/>
      <c r="C14" s="1121"/>
      <c r="D14" s="1117" t="s">
        <v>55</v>
      </c>
      <c r="E14" s="659">
        <v>12</v>
      </c>
      <c r="F14" s="866">
        <v>0.3</v>
      </c>
      <c r="G14" s="1140">
        <v>0</v>
      </c>
      <c r="H14" s="1135"/>
      <c r="I14" s="457"/>
    </row>
    <row r="15" spans="2:10" s="438" customFormat="1" ht="15" customHeight="1">
      <c r="B15" s="1155"/>
      <c r="C15" s="1150"/>
      <c r="D15" s="1118"/>
      <c r="E15" s="659">
        <v>24</v>
      </c>
      <c r="F15" s="866">
        <v>0.5</v>
      </c>
      <c r="G15" s="1141"/>
      <c r="H15" s="1135"/>
      <c r="I15" s="858"/>
    </row>
    <row r="16" spans="2:10" s="438" customFormat="1" ht="15" customHeight="1">
      <c r="B16" s="1155"/>
      <c r="C16" s="1121"/>
      <c r="D16" s="1118"/>
      <c r="E16" s="659">
        <v>36</v>
      </c>
      <c r="F16" s="866" t="s">
        <v>1088</v>
      </c>
      <c r="G16" s="1141"/>
      <c r="H16" s="1135"/>
      <c r="I16" s="457"/>
    </row>
    <row r="17" spans="2:9" s="438" customFormat="1" ht="15" customHeight="1">
      <c r="B17" s="1155"/>
      <c r="C17" s="1121"/>
      <c r="D17" s="1117" t="s">
        <v>56</v>
      </c>
      <c r="E17" s="659">
        <v>24</v>
      </c>
      <c r="F17" s="865">
        <v>0.3</v>
      </c>
      <c r="G17" s="862">
        <v>0.02</v>
      </c>
      <c r="H17" s="1135"/>
      <c r="I17" s="457"/>
    </row>
    <row r="18" spans="2:9" s="438" customFormat="1" ht="15" customHeight="1">
      <c r="B18" s="1155"/>
      <c r="C18" s="1121"/>
      <c r="D18" s="1118"/>
      <c r="E18" s="659">
        <v>36</v>
      </c>
      <c r="F18" s="865">
        <v>0.3</v>
      </c>
      <c r="G18" s="862">
        <v>2.1999999999999999E-2</v>
      </c>
      <c r="H18" s="1135"/>
      <c r="I18" s="457"/>
    </row>
    <row r="19" spans="2:9" s="438" customFormat="1" ht="15" customHeight="1">
      <c r="B19" s="1155"/>
      <c r="C19" s="1121"/>
      <c r="D19" s="1118"/>
      <c r="E19" s="659">
        <v>48</v>
      </c>
      <c r="F19" s="865">
        <v>0.3</v>
      </c>
      <c r="G19" s="862">
        <v>7.0999999999999994E-2</v>
      </c>
      <c r="H19" s="1135"/>
      <c r="I19" s="457"/>
    </row>
    <row r="20" spans="2:9" s="438" customFormat="1" ht="15" customHeight="1">
      <c r="B20" s="1155"/>
      <c r="C20" s="1121"/>
      <c r="D20" s="1119"/>
      <c r="E20" s="660">
        <v>60</v>
      </c>
      <c r="F20" s="865">
        <v>0.3</v>
      </c>
      <c r="G20" s="863">
        <v>0.1225</v>
      </c>
      <c r="H20" s="1135"/>
      <c r="I20" s="457"/>
    </row>
    <row r="21" spans="2:9" s="438" customFormat="1" ht="15" customHeight="1">
      <c r="B21" s="1155"/>
      <c r="C21" s="1120" t="s">
        <v>1382</v>
      </c>
      <c r="D21" s="448" t="s">
        <v>52</v>
      </c>
      <c r="E21" s="445" t="s">
        <v>53</v>
      </c>
      <c r="F21" s="464" t="s">
        <v>1087</v>
      </c>
      <c r="G21" s="864" t="s">
        <v>54</v>
      </c>
      <c r="H21" s="1135"/>
      <c r="I21" s="457"/>
    </row>
    <row r="22" spans="2:9" s="438" customFormat="1" ht="15" customHeight="1">
      <c r="B22" s="1155"/>
      <c r="C22" s="1121"/>
      <c r="D22" s="1117" t="s">
        <v>55</v>
      </c>
      <c r="E22" s="659">
        <v>12</v>
      </c>
      <c r="F22" s="866">
        <v>0.3</v>
      </c>
      <c r="G22" s="1140">
        <v>0</v>
      </c>
      <c r="H22" s="1135"/>
      <c r="I22" s="457"/>
    </row>
    <row r="23" spans="2:9" s="438" customFormat="1" ht="15" customHeight="1">
      <c r="B23" s="1155"/>
      <c r="C23" s="1150"/>
      <c r="D23" s="1118"/>
      <c r="E23" s="659">
        <v>24</v>
      </c>
      <c r="F23" s="866">
        <v>0.5</v>
      </c>
      <c r="G23" s="1141"/>
      <c r="H23" s="1135"/>
      <c r="I23" s="858"/>
    </row>
    <row r="24" spans="2:9" s="438" customFormat="1" ht="15" customHeight="1">
      <c r="B24" s="1155"/>
      <c r="C24" s="1121"/>
      <c r="D24" s="1118"/>
      <c r="E24" s="659">
        <v>36</v>
      </c>
      <c r="F24" s="866" t="s">
        <v>1088</v>
      </c>
      <c r="G24" s="1141"/>
      <c r="H24" s="1135"/>
      <c r="I24" s="457"/>
    </row>
    <row r="25" spans="2:9" s="438" customFormat="1" ht="15" customHeight="1">
      <c r="B25" s="1155"/>
      <c r="C25" s="1121"/>
      <c r="D25" s="1117" t="s">
        <v>56</v>
      </c>
      <c r="E25" s="659">
        <v>24</v>
      </c>
      <c r="F25" s="865">
        <v>0.3</v>
      </c>
      <c r="G25" s="862">
        <v>0.03</v>
      </c>
      <c r="H25" s="1135"/>
      <c r="I25" s="457"/>
    </row>
    <row r="26" spans="2:9" s="438" customFormat="1" ht="15" customHeight="1">
      <c r="B26" s="1155"/>
      <c r="C26" s="1121"/>
      <c r="D26" s="1118"/>
      <c r="E26" s="659">
        <v>36</v>
      </c>
      <c r="F26" s="865">
        <v>0.3</v>
      </c>
      <c r="G26" s="862">
        <v>5.5E-2</v>
      </c>
      <c r="H26" s="1135"/>
      <c r="I26" s="457"/>
    </row>
    <row r="27" spans="2:9" s="438" customFormat="1" ht="15" customHeight="1">
      <c r="B27" s="1155"/>
      <c r="C27" s="1121"/>
      <c r="D27" s="1118"/>
      <c r="E27" s="659">
        <v>48</v>
      </c>
      <c r="F27" s="865">
        <v>0.3</v>
      </c>
      <c r="G27" s="862">
        <v>0.12</v>
      </c>
      <c r="H27" s="1135"/>
      <c r="I27" s="457"/>
    </row>
    <row r="28" spans="2:9" s="438" customFormat="1" ht="15" customHeight="1">
      <c r="B28" s="1155"/>
      <c r="C28" s="1121"/>
      <c r="D28" s="1119"/>
      <c r="E28" s="660">
        <v>60</v>
      </c>
      <c r="F28" s="865">
        <v>0.3</v>
      </c>
      <c r="G28" s="863">
        <v>0.15</v>
      </c>
      <c r="H28" s="1135"/>
      <c r="I28" s="457"/>
    </row>
    <row r="29" spans="2:9" s="438" customFormat="1" ht="15" customHeight="1">
      <c r="B29" s="1155"/>
      <c r="C29" s="1120" t="s">
        <v>1381</v>
      </c>
      <c r="D29" s="448" t="s">
        <v>52</v>
      </c>
      <c r="E29" s="445" t="s">
        <v>53</v>
      </c>
      <c r="F29" s="464" t="s">
        <v>1087</v>
      </c>
      <c r="G29" s="864" t="s">
        <v>54</v>
      </c>
      <c r="H29" s="1135"/>
      <c r="I29" s="457"/>
    </row>
    <row r="30" spans="2:9" s="438" customFormat="1" ht="15" customHeight="1">
      <c r="B30" s="1155"/>
      <c r="C30" s="1121"/>
      <c r="D30" s="1117" t="s">
        <v>55</v>
      </c>
      <c r="E30" s="659">
        <v>12</v>
      </c>
      <c r="F30" s="866">
        <v>0.3</v>
      </c>
      <c r="G30" s="1140">
        <v>0</v>
      </c>
      <c r="H30" s="1135"/>
      <c r="I30" s="457"/>
    </row>
    <row r="31" spans="2:9" s="438" customFormat="1" ht="15" customHeight="1">
      <c r="B31" s="1155"/>
      <c r="C31" s="1150"/>
      <c r="D31" s="1118"/>
      <c r="E31" s="659">
        <v>24</v>
      </c>
      <c r="F31" s="866">
        <v>0.5</v>
      </c>
      <c r="G31" s="1141"/>
      <c r="H31" s="1135"/>
      <c r="I31" s="858"/>
    </row>
    <row r="32" spans="2:9" s="438" customFormat="1" ht="15" customHeight="1">
      <c r="B32" s="1155"/>
      <c r="C32" s="1121"/>
      <c r="D32" s="1118"/>
      <c r="E32" s="659">
        <v>36</v>
      </c>
      <c r="F32" s="866" t="s">
        <v>1088</v>
      </c>
      <c r="G32" s="1141"/>
      <c r="H32" s="1135"/>
      <c r="I32" s="457"/>
    </row>
    <row r="33" spans="1:9" s="438" customFormat="1" ht="15" customHeight="1">
      <c r="B33" s="1155"/>
      <c r="C33" s="1121"/>
      <c r="D33" s="1117" t="s">
        <v>56</v>
      </c>
      <c r="E33" s="659">
        <v>24</v>
      </c>
      <c r="F33" s="865">
        <v>0.3</v>
      </c>
      <c r="G33" s="862">
        <v>0.03</v>
      </c>
      <c r="H33" s="1135"/>
      <c r="I33" s="457"/>
    </row>
    <row r="34" spans="1:9" s="438" customFormat="1" ht="15" customHeight="1">
      <c r="B34" s="1155"/>
      <c r="C34" s="1121"/>
      <c r="D34" s="1118"/>
      <c r="E34" s="659">
        <v>36</v>
      </c>
      <c r="F34" s="865">
        <v>0.3</v>
      </c>
      <c r="G34" s="862">
        <v>5.5E-2</v>
      </c>
      <c r="H34" s="1135"/>
      <c r="I34" s="457"/>
    </row>
    <row r="35" spans="1:9" s="438" customFormat="1" ht="15" customHeight="1">
      <c r="B35" s="1155"/>
      <c r="C35" s="1121"/>
      <c r="D35" s="1118"/>
      <c r="E35" s="659">
        <v>48</v>
      </c>
      <c r="F35" s="865">
        <v>0.3</v>
      </c>
      <c r="G35" s="862">
        <v>0.12</v>
      </c>
      <c r="H35" s="1135"/>
      <c r="I35" s="457"/>
    </row>
    <row r="36" spans="1:9" s="438" customFormat="1" ht="15" customHeight="1" thickBot="1">
      <c r="B36" s="1156"/>
      <c r="C36" s="1157"/>
      <c r="D36" s="1119"/>
      <c r="E36" s="660">
        <v>60</v>
      </c>
      <c r="F36" s="867">
        <v>0.3</v>
      </c>
      <c r="G36" s="863">
        <v>0.15</v>
      </c>
      <c r="H36" s="1136"/>
      <c r="I36" s="457"/>
    </row>
    <row r="37" spans="1:9" s="438" customFormat="1" ht="23.25" customHeight="1" thickTop="1">
      <c r="A37" s="997"/>
      <c r="B37" s="1160" t="s">
        <v>1391</v>
      </c>
      <c r="C37" s="440" t="s">
        <v>1296</v>
      </c>
      <c r="D37" s="441">
        <v>264800</v>
      </c>
      <c r="E37" s="599">
        <v>0.24</v>
      </c>
      <c r="F37" s="451">
        <v>190656.52</v>
      </c>
      <c r="G37" s="868">
        <f>F37-500</f>
        <v>190156.52</v>
      </c>
      <c r="H37" s="1146" t="s">
        <v>51</v>
      </c>
      <c r="I37" s="457"/>
    </row>
    <row r="38" spans="1:9" s="438" customFormat="1" ht="23.25" customHeight="1">
      <c r="A38" s="997"/>
      <c r="B38" s="1161"/>
      <c r="C38" s="442" t="s">
        <v>1300</v>
      </c>
      <c r="D38" s="443">
        <v>267800</v>
      </c>
      <c r="E38" s="450">
        <v>0.24</v>
      </c>
      <c r="F38" s="454">
        <v>192816.37</v>
      </c>
      <c r="G38" s="455">
        <f>F38-500</f>
        <v>192316.37</v>
      </c>
      <c r="H38" s="1147"/>
      <c r="I38" s="457"/>
    </row>
    <row r="39" spans="1:9" s="438" customFormat="1" ht="41.25" customHeight="1">
      <c r="A39" s="997"/>
      <c r="B39" s="1162"/>
      <c r="C39" s="1151" t="s">
        <v>1392</v>
      </c>
      <c r="D39" s="1152"/>
      <c r="E39" s="1152"/>
      <c r="F39" s="1152"/>
      <c r="G39" s="1153"/>
      <c r="H39" s="1148"/>
      <c r="I39" s="858"/>
    </row>
    <row r="40" spans="1:9" s="438" customFormat="1" ht="23.25" customHeight="1">
      <c r="A40" s="997"/>
      <c r="B40" s="1163" t="s">
        <v>1298</v>
      </c>
      <c r="C40" s="442" t="s">
        <v>1301</v>
      </c>
      <c r="D40" s="443">
        <v>282800</v>
      </c>
      <c r="E40" s="998">
        <v>0.28000000000000003</v>
      </c>
      <c r="F40" s="454">
        <v>203617.17</v>
      </c>
      <c r="G40" s="455">
        <f t="shared" ref="G40:G45" si="1">F40-500</f>
        <v>203117.17</v>
      </c>
      <c r="H40" s="1147"/>
      <c r="I40" s="457"/>
    </row>
    <row r="41" spans="1:9" s="438" customFormat="1" ht="23.25" customHeight="1">
      <c r="A41" s="997"/>
      <c r="B41" s="1163"/>
      <c r="C41" s="442" t="s">
        <v>1302</v>
      </c>
      <c r="D41" s="443">
        <v>318800</v>
      </c>
      <c r="E41" s="450">
        <v>0.24</v>
      </c>
      <c r="F41" s="454">
        <v>242289.03</v>
      </c>
      <c r="G41" s="455">
        <f t="shared" si="1"/>
        <v>241789.03</v>
      </c>
      <c r="H41" s="1148"/>
      <c r="I41" s="858"/>
    </row>
    <row r="42" spans="1:9" s="438" customFormat="1" ht="23.25" customHeight="1">
      <c r="A42" s="997"/>
      <c r="B42" s="1163"/>
      <c r="C42" s="986" t="s">
        <v>1303</v>
      </c>
      <c r="D42" s="987">
        <v>318800</v>
      </c>
      <c r="E42" s="450">
        <v>0.24</v>
      </c>
      <c r="F42" s="988">
        <v>242289.03</v>
      </c>
      <c r="G42" s="455">
        <f t="shared" si="1"/>
        <v>241789.03</v>
      </c>
      <c r="H42" s="1148"/>
      <c r="I42" s="858"/>
    </row>
    <row r="43" spans="1:9" s="438" customFormat="1" ht="23.25" customHeight="1">
      <c r="A43" s="997"/>
      <c r="B43" s="1163"/>
      <c r="C43" s="986" t="s">
        <v>1367</v>
      </c>
      <c r="D43" s="987">
        <v>354800</v>
      </c>
      <c r="E43" s="1008">
        <v>0.24</v>
      </c>
      <c r="F43" s="988">
        <v>269648.83</v>
      </c>
      <c r="G43" s="455">
        <f t="shared" si="1"/>
        <v>269148.83</v>
      </c>
      <c r="H43" s="1148"/>
      <c r="I43" s="858"/>
    </row>
    <row r="44" spans="1:9" s="438" customFormat="1" ht="23.25" customHeight="1">
      <c r="A44" s="997"/>
      <c r="B44" s="1164"/>
      <c r="C44" s="442" t="s">
        <v>1368</v>
      </c>
      <c r="D44" s="443">
        <v>354800</v>
      </c>
      <c r="E44" s="450">
        <v>0.24</v>
      </c>
      <c r="F44" s="454">
        <v>269648.83</v>
      </c>
      <c r="G44" s="455">
        <f t="shared" si="1"/>
        <v>269148.83</v>
      </c>
      <c r="H44" s="1147"/>
      <c r="I44" s="457"/>
    </row>
    <row r="45" spans="1:9" s="438" customFormat="1" ht="23.25" customHeight="1">
      <c r="A45" s="997"/>
      <c r="B45" s="1164"/>
      <c r="C45" s="986" t="s">
        <v>1369</v>
      </c>
      <c r="D45" s="987">
        <v>385800</v>
      </c>
      <c r="E45" s="450">
        <v>0.24</v>
      </c>
      <c r="F45" s="988">
        <v>293209.39</v>
      </c>
      <c r="G45" s="455">
        <f t="shared" si="1"/>
        <v>292709.39</v>
      </c>
      <c r="H45" s="1148"/>
      <c r="I45" s="858"/>
    </row>
    <row r="46" spans="1:9" s="438" customFormat="1" ht="35.1" customHeight="1">
      <c r="A46" s="997"/>
      <c r="B46" s="1164"/>
      <c r="C46" s="1142" t="s">
        <v>1374</v>
      </c>
      <c r="D46" s="1143"/>
      <c r="E46" s="1143"/>
      <c r="F46" s="1143"/>
      <c r="G46" s="1144"/>
      <c r="H46" s="1147"/>
      <c r="I46" s="457"/>
    </row>
    <row r="47" spans="1:9" s="438" customFormat="1" ht="15" customHeight="1">
      <c r="A47" s="997"/>
      <c r="B47" s="1165" t="s">
        <v>1299</v>
      </c>
      <c r="C47" s="1120" t="s">
        <v>1380</v>
      </c>
      <c r="D47" s="444" t="s">
        <v>52</v>
      </c>
      <c r="E47" s="445" t="s">
        <v>53</v>
      </c>
      <c r="F47" s="464" t="s">
        <v>1087</v>
      </c>
      <c r="G47" s="446" t="s">
        <v>54</v>
      </c>
      <c r="H47" s="1147"/>
      <c r="I47" s="457"/>
    </row>
    <row r="48" spans="1:9" s="438" customFormat="1" ht="15" customHeight="1">
      <c r="A48" s="997"/>
      <c r="B48" s="1161"/>
      <c r="C48" s="1121"/>
      <c r="D48" s="1117" t="s">
        <v>55</v>
      </c>
      <c r="E48" s="659">
        <v>12</v>
      </c>
      <c r="F48" s="866">
        <v>0.3</v>
      </c>
      <c r="G48" s="1140">
        <v>0</v>
      </c>
      <c r="H48" s="1147"/>
      <c r="I48" s="457"/>
    </row>
    <row r="49" spans="1:9" s="438" customFormat="1" ht="15" customHeight="1">
      <c r="A49" s="997"/>
      <c r="B49" s="1161"/>
      <c r="C49" s="1150"/>
      <c r="D49" s="1118"/>
      <c r="E49" s="659">
        <v>24</v>
      </c>
      <c r="F49" s="866">
        <v>0.5</v>
      </c>
      <c r="G49" s="1141"/>
      <c r="H49" s="1148"/>
      <c r="I49" s="858"/>
    </row>
    <row r="50" spans="1:9" s="438" customFormat="1" ht="15" customHeight="1">
      <c r="A50" s="997"/>
      <c r="B50" s="1161"/>
      <c r="C50" s="1121"/>
      <c r="D50" s="1118"/>
      <c r="E50" s="659">
        <v>36</v>
      </c>
      <c r="F50" s="866" t="s">
        <v>1088</v>
      </c>
      <c r="G50" s="1141"/>
      <c r="H50" s="1147"/>
      <c r="I50" s="457"/>
    </row>
    <row r="51" spans="1:9" s="438" customFormat="1" ht="15" customHeight="1">
      <c r="A51" s="997"/>
      <c r="B51" s="1161"/>
      <c r="C51" s="1121"/>
      <c r="D51" s="1117" t="s">
        <v>56</v>
      </c>
      <c r="E51" s="659">
        <v>24</v>
      </c>
      <c r="F51" s="865">
        <v>0.3</v>
      </c>
      <c r="G51" s="862">
        <v>0.02</v>
      </c>
      <c r="H51" s="1147"/>
      <c r="I51" s="457"/>
    </row>
    <row r="52" spans="1:9" s="438" customFormat="1" ht="15" customHeight="1">
      <c r="A52" s="997"/>
      <c r="B52" s="1161"/>
      <c r="C52" s="1121"/>
      <c r="D52" s="1118"/>
      <c r="E52" s="659">
        <v>36</v>
      </c>
      <c r="F52" s="865">
        <v>0.3</v>
      </c>
      <c r="G52" s="862">
        <v>2.1999999999999999E-2</v>
      </c>
      <c r="H52" s="1147"/>
      <c r="I52" s="457"/>
    </row>
    <row r="53" spans="1:9" s="438" customFormat="1" ht="15" customHeight="1">
      <c r="A53" s="997"/>
      <c r="B53" s="1161"/>
      <c r="C53" s="1121"/>
      <c r="D53" s="1118"/>
      <c r="E53" s="659">
        <v>48</v>
      </c>
      <c r="F53" s="865">
        <v>0.3</v>
      </c>
      <c r="G53" s="862">
        <v>7.0999999999999994E-2</v>
      </c>
      <c r="H53" s="1147"/>
      <c r="I53" s="457"/>
    </row>
    <row r="54" spans="1:9" s="438" customFormat="1" ht="15" customHeight="1">
      <c r="A54" s="997"/>
      <c r="B54" s="1161"/>
      <c r="C54" s="1121"/>
      <c r="D54" s="1119"/>
      <c r="E54" s="660">
        <v>60</v>
      </c>
      <c r="F54" s="865">
        <v>0.3</v>
      </c>
      <c r="G54" s="863">
        <v>0.1225</v>
      </c>
      <c r="H54" s="1147"/>
      <c r="I54" s="457"/>
    </row>
    <row r="55" spans="1:9" s="438" customFormat="1" ht="15" customHeight="1">
      <c r="A55" s="997"/>
      <c r="B55" s="1161"/>
      <c r="C55" s="1120" t="s">
        <v>1379</v>
      </c>
      <c r="D55" s="448" t="s">
        <v>52</v>
      </c>
      <c r="E55" s="445" t="s">
        <v>53</v>
      </c>
      <c r="F55" s="464" t="s">
        <v>1087</v>
      </c>
      <c r="G55" s="449" t="s">
        <v>54</v>
      </c>
      <c r="H55" s="1147"/>
      <c r="I55" s="457"/>
    </row>
    <row r="56" spans="1:9" s="438" customFormat="1" ht="15" customHeight="1">
      <c r="A56" s="997"/>
      <c r="B56" s="1161"/>
      <c r="C56" s="1121"/>
      <c r="D56" s="1117" t="s">
        <v>55</v>
      </c>
      <c r="E56" s="659">
        <v>12</v>
      </c>
      <c r="F56" s="866">
        <v>0.3</v>
      </c>
      <c r="G56" s="1140">
        <v>0</v>
      </c>
      <c r="H56" s="1147"/>
      <c r="I56" s="457"/>
    </row>
    <row r="57" spans="1:9" s="438" customFormat="1" ht="15" customHeight="1">
      <c r="A57" s="997"/>
      <c r="B57" s="1161"/>
      <c r="C57" s="1150"/>
      <c r="D57" s="1118"/>
      <c r="E57" s="659">
        <v>24</v>
      </c>
      <c r="F57" s="866">
        <v>0.5</v>
      </c>
      <c r="G57" s="1141"/>
      <c r="H57" s="1148"/>
      <c r="I57" s="858"/>
    </row>
    <row r="58" spans="1:9" s="438" customFormat="1" ht="15" customHeight="1">
      <c r="A58" s="997"/>
      <c r="B58" s="1161"/>
      <c r="C58" s="1121"/>
      <c r="D58" s="1118"/>
      <c r="E58" s="659">
        <v>36</v>
      </c>
      <c r="F58" s="866" t="s">
        <v>1088</v>
      </c>
      <c r="G58" s="1141"/>
      <c r="H58" s="1147"/>
      <c r="I58" s="457"/>
    </row>
    <row r="59" spans="1:9" s="438" customFormat="1" ht="15" customHeight="1">
      <c r="A59" s="997"/>
      <c r="B59" s="1161"/>
      <c r="C59" s="1121"/>
      <c r="D59" s="1117" t="s">
        <v>56</v>
      </c>
      <c r="E59" s="659">
        <v>24</v>
      </c>
      <c r="F59" s="865">
        <v>0.3</v>
      </c>
      <c r="G59" s="862">
        <v>0.03</v>
      </c>
      <c r="H59" s="1147"/>
      <c r="I59" s="457"/>
    </row>
    <row r="60" spans="1:9" s="438" customFormat="1" ht="15" customHeight="1">
      <c r="A60" s="997"/>
      <c r="B60" s="1161"/>
      <c r="C60" s="1121"/>
      <c r="D60" s="1118"/>
      <c r="E60" s="659">
        <v>36</v>
      </c>
      <c r="F60" s="865">
        <v>0.3</v>
      </c>
      <c r="G60" s="862">
        <v>5.5E-2</v>
      </c>
      <c r="H60" s="1147"/>
      <c r="I60" s="457"/>
    </row>
    <row r="61" spans="1:9" s="438" customFormat="1" ht="15" customHeight="1">
      <c r="A61" s="997"/>
      <c r="B61" s="1161"/>
      <c r="C61" s="1121"/>
      <c r="D61" s="1118"/>
      <c r="E61" s="659">
        <v>48</v>
      </c>
      <c r="F61" s="865">
        <v>0.3</v>
      </c>
      <c r="G61" s="862">
        <v>0.12</v>
      </c>
      <c r="H61" s="1147"/>
      <c r="I61" s="457"/>
    </row>
    <row r="62" spans="1:9" s="438" customFormat="1" ht="15" customHeight="1">
      <c r="A62" s="997"/>
      <c r="B62" s="1161"/>
      <c r="C62" s="1121"/>
      <c r="D62" s="1119"/>
      <c r="E62" s="660">
        <v>60</v>
      </c>
      <c r="F62" s="865">
        <v>0.3</v>
      </c>
      <c r="G62" s="863">
        <v>0.15</v>
      </c>
      <c r="H62" s="1147"/>
      <c r="I62" s="457"/>
    </row>
    <row r="63" spans="1:9" s="438" customFormat="1" ht="15" customHeight="1">
      <c r="A63" s="997"/>
      <c r="B63" s="1161"/>
      <c r="C63" s="1120" t="s">
        <v>1378</v>
      </c>
      <c r="D63" s="448" t="s">
        <v>52</v>
      </c>
      <c r="E63" s="445" t="s">
        <v>53</v>
      </c>
      <c r="F63" s="464" t="s">
        <v>1087</v>
      </c>
      <c r="G63" s="449" t="s">
        <v>54</v>
      </c>
      <c r="H63" s="1147"/>
      <c r="I63" s="457"/>
    </row>
    <row r="64" spans="1:9" s="438" customFormat="1" ht="15" customHeight="1">
      <c r="A64" s="997"/>
      <c r="B64" s="1161"/>
      <c r="C64" s="1121"/>
      <c r="D64" s="1117" t="s">
        <v>55</v>
      </c>
      <c r="E64" s="659">
        <v>12</v>
      </c>
      <c r="F64" s="866">
        <v>0.3</v>
      </c>
      <c r="G64" s="1140">
        <v>0</v>
      </c>
      <c r="H64" s="1147"/>
      <c r="I64" s="457"/>
    </row>
    <row r="65" spans="1:9" s="438" customFormat="1" ht="15" customHeight="1">
      <c r="A65" s="997"/>
      <c r="B65" s="1161"/>
      <c r="C65" s="1150"/>
      <c r="D65" s="1118"/>
      <c r="E65" s="659">
        <v>24</v>
      </c>
      <c r="F65" s="866">
        <v>0.5</v>
      </c>
      <c r="G65" s="1141"/>
      <c r="H65" s="1148"/>
      <c r="I65" s="858"/>
    </row>
    <row r="66" spans="1:9" s="438" customFormat="1" ht="15" customHeight="1">
      <c r="A66" s="997"/>
      <c r="B66" s="1161"/>
      <c r="C66" s="1121"/>
      <c r="D66" s="1118"/>
      <c r="E66" s="659">
        <v>36</v>
      </c>
      <c r="F66" s="866" t="s">
        <v>1088</v>
      </c>
      <c r="G66" s="1141"/>
      <c r="H66" s="1147"/>
      <c r="I66" s="457"/>
    </row>
    <row r="67" spans="1:9" s="438" customFormat="1" ht="15" customHeight="1">
      <c r="A67" s="997"/>
      <c r="B67" s="1161"/>
      <c r="C67" s="1121"/>
      <c r="D67" s="1117" t="s">
        <v>56</v>
      </c>
      <c r="E67" s="659">
        <v>24</v>
      </c>
      <c r="F67" s="865">
        <v>0.3</v>
      </c>
      <c r="G67" s="862">
        <v>0.03</v>
      </c>
      <c r="H67" s="1147"/>
      <c r="I67" s="457"/>
    </row>
    <row r="68" spans="1:9" s="438" customFormat="1" ht="15" customHeight="1">
      <c r="A68" s="997"/>
      <c r="B68" s="1161"/>
      <c r="C68" s="1121"/>
      <c r="D68" s="1118"/>
      <c r="E68" s="659">
        <v>36</v>
      </c>
      <c r="F68" s="865">
        <v>0.3</v>
      </c>
      <c r="G68" s="862">
        <v>5.5E-2</v>
      </c>
      <c r="H68" s="1147"/>
      <c r="I68" s="457"/>
    </row>
    <row r="69" spans="1:9" s="438" customFormat="1" ht="15" customHeight="1">
      <c r="A69" s="997"/>
      <c r="B69" s="1161"/>
      <c r="C69" s="1121"/>
      <c r="D69" s="1118"/>
      <c r="E69" s="659">
        <v>48</v>
      </c>
      <c r="F69" s="865">
        <v>0.3</v>
      </c>
      <c r="G69" s="862">
        <v>0.12</v>
      </c>
      <c r="H69" s="1147"/>
      <c r="I69" s="457"/>
    </row>
    <row r="70" spans="1:9" s="438" customFormat="1" ht="15" customHeight="1" thickBot="1">
      <c r="A70" s="997"/>
      <c r="B70" s="1166"/>
      <c r="C70" s="1157"/>
      <c r="D70" s="1118"/>
      <c r="E70" s="876">
        <v>60</v>
      </c>
      <c r="F70" s="867">
        <v>0.3</v>
      </c>
      <c r="G70" s="863">
        <v>0.15</v>
      </c>
      <c r="H70" s="1149"/>
      <c r="I70" s="457"/>
    </row>
    <row r="71" spans="1:9" ht="23.25" customHeight="1" thickTop="1">
      <c r="B71" s="1167" t="s">
        <v>856</v>
      </c>
      <c r="C71" s="1009" t="s">
        <v>1370</v>
      </c>
      <c r="D71" s="877">
        <v>402900</v>
      </c>
      <c r="E71" s="450">
        <v>0.31</v>
      </c>
      <c r="F71" s="451">
        <v>278002.21999999997</v>
      </c>
      <c r="G71" s="460">
        <f>F71-500</f>
        <v>277502.21999999997</v>
      </c>
      <c r="H71" s="1177" t="s">
        <v>57</v>
      </c>
      <c r="I71" s="109"/>
    </row>
    <row r="72" spans="1:9" ht="23.25" customHeight="1">
      <c r="B72" s="1168"/>
      <c r="C72" s="1010" t="s">
        <v>1371</v>
      </c>
      <c r="D72" s="453">
        <v>402900</v>
      </c>
      <c r="E72" s="450">
        <v>0.31</v>
      </c>
      <c r="F72" s="454">
        <v>278002.21999999997</v>
      </c>
      <c r="G72" s="455">
        <f>F72-500</f>
        <v>277502.21999999997</v>
      </c>
      <c r="H72" s="1115"/>
    </row>
    <row r="73" spans="1:9" ht="23.25" customHeight="1">
      <c r="B73" s="1168"/>
      <c r="C73" s="1010" t="s">
        <v>857</v>
      </c>
      <c r="D73" s="453">
        <v>439900</v>
      </c>
      <c r="E73" s="450">
        <v>0.31</v>
      </c>
      <c r="F73" s="454">
        <v>303532.46000000002</v>
      </c>
      <c r="G73" s="455">
        <f t="shared" ref="G73:G75" si="2">F73-500</f>
        <v>303032.46000000002</v>
      </c>
      <c r="H73" s="1115"/>
    </row>
    <row r="74" spans="1:9" ht="23.25" customHeight="1">
      <c r="B74" s="1168"/>
      <c r="C74" s="1010" t="s">
        <v>1372</v>
      </c>
      <c r="D74" s="453">
        <v>439900</v>
      </c>
      <c r="E74" s="450">
        <v>0.31</v>
      </c>
      <c r="F74" s="454">
        <v>303532.46000000002</v>
      </c>
      <c r="G74" s="455">
        <f t="shared" si="2"/>
        <v>303032.46000000002</v>
      </c>
      <c r="H74" s="1115"/>
    </row>
    <row r="75" spans="1:9" ht="23.25" customHeight="1">
      <c r="B75" s="1168"/>
      <c r="C75" s="1010" t="s">
        <v>1373</v>
      </c>
      <c r="D75" s="453">
        <v>495900</v>
      </c>
      <c r="E75" s="450">
        <v>0.31</v>
      </c>
      <c r="F75" s="454">
        <v>342172.33</v>
      </c>
      <c r="G75" s="455">
        <f t="shared" si="2"/>
        <v>341672.33</v>
      </c>
      <c r="H75" s="1115"/>
    </row>
    <row r="76" spans="1:9" ht="44.25" customHeight="1">
      <c r="B76" s="1168"/>
      <c r="C76" s="1170" t="s">
        <v>648</v>
      </c>
      <c r="D76" s="1128"/>
      <c r="E76" s="1128"/>
      <c r="F76" s="1128"/>
      <c r="G76" s="1129"/>
      <c r="H76" s="1115"/>
    </row>
    <row r="77" spans="1:9" ht="15" customHeight="1">
      <c r="B77" s="1168"/>
      <c r="C77" s="1120" t="s">
        <v>1377</v>
      </c>
      <c r="D77" s="456" t="s">
        <v>52</v>
      </c>
      <c r="E77" s="445" t="s">
        <v>53</v>
      </c>
      <c r="F77" s="464" t="s">
        <v>1087</v>
      </c>
      <c r="G77" s="446" t="s">
        <v>54</v>
      </c>
      <c r="H77" s="1115"/>
    </row>
    <row r="78" spans="1:9" ht="15" customHeight="1">
      <c r="B78" s="1168"/>
      <c r="C78" s="1121"/>
      <c r="D78" s="1174" t="s">
        <v>55</v>
      </c>
      <c r="E78" s="659">
        <v>12</v>
      </c>
      <c r="F78" s="866">
        <v>0.3</v>
      </c>
      <c r="G78" s="1171">
        <v>0</v>
      </c>
      <c r="H78" s="1115"/>
    </row>
    <row r="79" spans="1:9" ht="15" customHeight="1">
      <c r="B79" s="1168"/>
      <c r="C79" s="1121"/>
      <c r="D79" s="1175"/>
      <c r="E79" s="659">
        <v>24</v>
      </c>
      <c r="F79" s="866">
        <v>0.5</v>
      </c>
      <c r="G79" s="1172"/>
      <c r="H79" s="1115"/>
    </row>
    <row r="80" spans="1:9" ht="15" customHeight="1">
      <c r="B80" s="1168"/>
      <c r="C80" s="1121"/>
      <c r="D80" s="1176"/>
      <c r="E80" s="659">
        <v>36</v>
      </c>
      <c r="F80" s="866" t="s">
        <v>1089</v>
      </c>
      <c r="G80" s="1173"/>
      <c r="H80" s="1115"/>
    </row>
    <row r="81" spans="2:8" ht="15" customHeight="1">
      <c r="B81" s="1168"/>
      <c r="C81" s="1121"/>
      <c r="D81" s="1174" t="s">
        <v>56</v>
      </c>
      <c r="E81" s="659">
        <v>24</v>
      </c>
      <c r="F81" s="865">
        <v>0.3</v>
      </c>
      <c r="G81" s="870">
        <v>0.02</v>
      </c>
      <c r="H81" s="1115"/>
    </row>
    <row r="82" spans="2:8" ht="15" customHeight="1">
      <c r="B82" s="1168"/>
      <c r="C82" s="1121"/>
      <c r="D82" s="1175"/>
      <c r="E82" s="659">
        <v>36</v>
      </c>
      <c r="F82" s="865">
        <v>0.3</v>
      </c>
      <c r="G82" s="870">
        <v>2.1999999999999999E-2</v>
      </c>
      <c r="H82" s="1115"/>
    </row>
    <row r="83" spans="2:8" ht="15" customHeight="1">
      <c r="B83" s="1168"/>
      <c r="C83" s="1121"/>
      <c r="D83" s="1175"/>
      <c r="E83" s="659">
        <v>48</v>
      </c>
      <c r="F83" s="865">
        <v>0.3</v>
      </c>
      <c r="G83" s="870">
        <v>7.0999999999999994E-2</v>
      </c>
      <c r="H83" s="1115"/>
    </row>
    <row r="84" spans="2:8" ht="15" customHeight="1">
      <c r="B84" s="1168"/>
      <c r="C84" s="1121"/>
      <c r="D84" s="1176"/>
      <c r="E84" s="660">
        <v>60</v>
      </c>
      <c r="F84" s="865">
        <v>0.3</v>
      </c>
      <c r="G84" s="871">
        <v>0.1225</v>
      </c>
      <c r="H84" s="1115"/>
    </row>
    <row r="85" spans="2:8" ht="15" customHeight="1">
      <c r="B85" s="1168"/>
      <c r="C85" s="1120" t="s">
        <v>1376</v>
      </c>
      <c r="D85" s="445" t="s">
        <v>58</v>
      </c>
      <c r="E85" s="659" t="s">
        <v>59</v>
      </c>
      <c r="F85" s="464" t="s">
        <v>1087</v>
      </c>
      <c r="G85" s="873" t="s">
        <v>60</v>
      </c>
      <c r="H85" s="1115"/>
    </row>
    <row r="86" spans="2:8" ht="15" customHeight="1">
      <c r="B86" s="1168"/>
      <c r="C86" s="1121"/>
      <c r="D86" s="1117" t="s">
        <v>55</v>
      </c>
      <c r="E86" s="659">
        <v>12</v>
      </c>
      <c r="F86" s="866">
        <v>0.3</v>
      </c>
      <c r="G86" s="1133">
        <v>0</v>
      </c>
      <c r="H86" s="1115"/>
    </row>
    <row r="87" spans="2:8" ht="15" customHeight="1">
      <c r="B87" s="1168"/>
      <c r="C87" s="1121"/>
      <c r="D87" s="1118"/>
      <c r="E87" s="659">
        <v>24</v>
      </c>
      <c r="F87" s="866">
        <v>0.5</v>
      </c>
      <c r="G87" s="1131"/>
      <c r="H87" s="1115"/>
    </row>
    <row r="88" spans="2:8" ht="15" customHeight="1">
      <c r="B88" s="1168"/>
      <c r="C88" s="1121"/>
      <c r="D88" s="1118"/>
      <c r="E88" s="659">
        <v>36</v>
      </c>
      <c r="F88" s="866" t="s">
        <v>1089</v>
      </c>
      <c r="G88" s="1132"/>
      <c r="H88" s="1115"/>
    </row>
    <row r="89" spans="2:8" ht="15" customHeight="1">
      <c r="B89" s="1168"/>
      <c r="C89" s="1121"/>
      <c r="D89" s="1117" t="s">
        <v>56</v>
      </c>
      <c r="E89" s="659">
        <v>24</v>
      </c>
      <c r="F89" s="865">
        <v>0.3</v>
      </c>
      <c r="G89" s="870">
        <v>0.03</v>
      </c>
      <c r="H89" s="1115"/>
    </row>
    <row r="90" spans="2:8" ht="15" customHeight="1">
      <c r="B90" s="1168"/>
      <c r="C90" s="1121"/>
      <c r="D90" s="1118"/>
      <c r="E90" s="659">
        <v>36</v>
      </c>
      <c r="F90" s="865">
        <v>0.3</v>
      </c>
      <c r="G90" s="870">
        <v>5.5E-2</v>
      </c>
      <c r="H90" s="1115"/>
    </row>
    <row r="91" spans="2:8" ht="15" customHeight="1">
      <c r="B91" s="1168"/>
      <c r="C91" s="1121"/>
      <c r="D91" s="1118"/>
      <c r="E91" s="659">
        <v>48</v>
      </c>
      <c r="F91" s="865">
        <v>0.3</v>
      </c>
      <c r="G91" s="870">
        <v>0.12</v>
      </c>
      <c r="H91" s="1115"/>
    </row>
    <row r="92" spans="2:8" ht="15" customHeight="1">
      <c r="B92" s="1168"/>
      <c r="C92" s="1150"/>
      <c r="D92" s="1119"/>
      <c r="E92" s="660">
        <v>60</v>
      </c>
      <c r="F92" s="865">
        <v>0.3</v>
      </c>
      <c r="G92" s="875">
        <v>0.15</v>
      </c>
      <c r="H92" s="1115"/>
    </row>
    <row r="93" spans="2:8" ht="15" customHeight="1">
      <c r="B93" s="1168"/>
      <c r="C93" s="1120" t="s">
        <v>1375</v>
      </c>
      <c r="D93" s="445" t="s">
        <v>58</v>
      </c>
      <c r="E93" s="659" t="s">
        <v>59</v>
      </c>
      <c r="F93" s="464" t="s">
        <v>1087</v>
      </c>
      <c r="G93" s="873" t="s">
        <v>60</v>
      </c>
      <c r="H93" s="1115"/>
    </row>
    <row r="94" spans="2:8" ht="15" customHeight="1">
      <c r="B94" s="1168"/>
      <c r="C94" s="1150"/>
      <c r="D94" s="1117" t="s">
        <v>55</v>
      </c>
      <c r="E94" s="659">
        <v>12</v>
      </c>
      <c r="F94" s="866">
        <v>0.3</v>
      </c>
      <c r="G94" s="1133">
        <v>0</v>
      </c>
      <c r="H94" s="1115"/>
    </row>
    <row r="95" spans="2:8" ht="15" customHeight="1">
      <c r="B95" s="1168"/>
      <c r="C95" s="1150"/>
      <c r="D95" s="1118"/>
      <c r="E95" s="659">
        <v>24</v>
      </c>
      <c r="F95" s="866">
        <v>0.5</v>
      </c>
      <c r="G95" s="1131"/>
      <c r="H95" s="1115"/>
    </row>
    <row r="96" spans="2:8" ht="15" customHeight="1">
      <c r="B96" s="1168"/>
      <c r="C96" s="1150"/>
      <c r="D96" s="1118"/>
      <c r="E96" s="659">
        <v>36</v>
      </c>
      <c r="F96" s="866" t="s">
        <v>1089</v>
      </c>
      <c r="G96" s="1131"/>
      <c r="H96" s="1115"/>
    </row>
    <row r="97" spans="1:8" ht="15" customHeight="1">
      <c r="B97" s="1168"/>
      <c r="C97" s="1150"/>
      <c r="D97" s="1117" t="s">
        <v>56</v>
      </c>
      <c r="E97" s="659">
        <v>24</v>
      </c>
      <c r="F97" s="865">
        <v>0.3</v>
      </c>
      <c r="G97" s="870">
        <v>0.03</v>
      </c>
      <c r="H97" s="1115"/>
    </row>
    <row r="98" spans="1:8" ht="15" customHeight="1">
      <c r="B98" s="1168"/>
      <c r="C98" s="1150"/>
      <c r="D98" s="1118"/>
      <c r="E98" s="659">
        <v>36</v>
      </c>
      <c r="F98" s="865">
        <v>0.3</v>
      </c>
      <c r="G98" s="870">
        <v>5.5E-2</v>
      </c>
      <c r="H98" s="1115"/>
    </row>
    <row r="99" spans="1:8" ht="15" customHeight="1">
      <c r="B99" s="1168"/>
      <c r="C99" s="1150"/>
      <c r="D99" s="1118"/>
      <c r="E99" s="659">
        <v>48</v>
      </c>
      <c r="F99" s="865">
        <v>0.3</v>
      </c>
      <c r="G99" s="870">
        <v>0.12</v>
      </c>
      <c r="H99" s="1115"/>
    </row>
    <row r="100" spans="1:8" ht="15" customHeight="1" thickBot="1">
      <c r="B100" s="1169"/>
      <c r="C100" s="1157"/>
      <c r="D100" s="1119"/>
      <c r="E100" s="660">
        <v>60</v>
      </c>
      <c r="F100" s="867">
        <v>0.3</v>
      </c>
      <c r="G100" s="874">
        <v>0.15</v>
      </c>
      <c r="H100" s="1115"/>
    </row>
    <row r="101" spans="1:8" ht="23.25" customHeight="1" thickTop="1">
      <c r="A101" s="220"/>
      <c r="B101" s="1123" t="s">
        <v>1297</v>
      </c>
      <c r="C101" s="993" t="s">
        <v>1286</v>
      </c>
      <c r="D101" s="600">
        <v>390900</v>
      </c>
      <c r="E101" s="461">
        <v>0.28000000000000003</v>
      </c>
      <c r="F101" s="459">
        <v>281449.08</v>
      </c>
      <c r="G101" s="452">
        <f>F101-500</f>
        <v>280949.08</v>
      </c>
      <c r="H101" s="1113" t="s">
        <v>51</v>
      </c>
    </row>
    <row r="102" spans="1:8" ht="23.25" customHeight="1">
      <c r="A102" s="989"/>
      <c r="B102" s="1124"/>
      <c r="C102" s="994" t="s">
        <v>1287</v>
      </c>
      <c r="D102" s="990">
        <v>390900</v>
      </c>
      <c r="E102" s="601">
        <v>0.28000000000000003</v>
      </c>
      <c r="F102" s="991">
        <v>281449.08</v>
      </c>
      <c r="G102" s="452">
        <f>F102-500</f>
        <v>280949.08</v>
      </c>
      <c r="H102" s="1114"/>
    </row>
    <row r="103" spans="1:8" ht="23.25" customHeight="1">
      <c r="A103" s="989"/>
      <c r="B103" s="1124"/>
      <c r="C103" s="994" t="s">
        <v>1288</v>
      </c>
      <c r="D103" s="990">
        <v>419900</v>
      </c>
      <c r="E103" s="601">
        <v>0.28000000000000003</v>
      </c>
      <c r="F103" s="991">
        <v>302329.46999999997</v>
      </c>
      <c r="G103" s="452">
        <f t="shared" ref="G103:G108" si="3">F103-500</f>
        <v>301829.46999999997</v>
      </c>
      <c r="H103" s="1114"/>
    </row>
    <row r="104" spans="1:8" ht="23.25" customHeight="1">
      <c r="A104" s="989"/>
      <c r="B104" s="1124"/>
      <c r="C104" s="994" t="s">
        <v>1289</v>
      </c>
      <c r="D104" s="990">
        <v>445700</v>
      </c>
      <c r="E104" s="601">
        <v>0.28000000000000003</v>
      </c>
      <c r="F104" s="991">
        <v>320905.75</v>
      </c>
      <c r="G104" s="452">
        <f t="shared" si="3"/>
        <v>320405.75</v>
      </c>
      <c r="H104" s="1114"/>
    </row>
    <row r="105" spans="1:8" ht="23.25" customHeight="1">
      <c r="A105" s="989"/>
      <c r="B105" s="1124"/>
      <c r="C105" s="994" t="s">
        <v>1290</v>
      </c>
      <c r="D105" s="990">
        <v>419900</v>
      </c>
      <c r="E105" s="601">
        <v>0.28000000000000003</v>
      </c>
      <c r="F105" s="991">
        <v>302329.46999999997</v>
      </c>
      <c r="G105" s="452">
        <f t="shared" si="3"/>
        <v>301829.46999999997</v>
      </c>
      <c r="H105" s="1114"/>
    </row>
    <row r="106" spans="1:8" ht="23.25" customHeight="1">
      <c r="A106" s="220"/>
      <c r="B106" s="1125"/>
      <c r="C106" s="992" t="s">
        <v>1291</v>
      </c>
      <c r="D106" s="453">
        <v>445700</v>
      </c>
      <c r="E106" s="601">
        <v>0.28000000000000003</v>
      </c>
      <c r="F106" s="454">
        <v>320905.75</v>
      </c>
      <c r="G106" s="452">
        <f t="shared" si="3"/>
        <v>320405.75</v>
      </c>
      <c r="H106" s="1115"/>
    </row>
    <row r="107" spans="1:8" ht="23.25" customHeight="1">
      <c r="A107" s="220"/>
      <c r="B107" s="1125"/>
      <c r="C107" s="992" t="s">
        <v>1292</v>
      </c>
      <c r="D107" s="453">
        <v>470900</v>
      </c>
      <c r="E107" s="601">
        <v>0.28000000000000003</v>
      </c>
      <c r="F107" s="454">
        <v>339049.31</v>
      </c>
      <c r="G107" s="452">
        <f t="shared" si="3"/>
        <v>338549.31</v>
      </c>
      <c r="H107" s="1115"/>
    </row>
    <row r="108" spans="1:8" ht="23.25" customHeight="1">
      <c r="A108" s="220"/>
      <c r="B108" s="1125"/>
      <c r="C108" s="995" t="s">
        <v>1293</v>
      </c>
      <c r="D108" s="936">
        <v>487900</v>
      </c>
      <c r="E108" s="601">
        <v>0.28000000000000003</v>
      </c>
      <c r="F108" s="937">
        <v>351289.52</v>
      </c>
      <c r="G108" s="452">
        <f t="shared" si="3"/>
        <v>350789.52</v>
      </c>
      <c r="H108" s="1115"/>
    </row>
    <row r="109" spans="1:8" ht="46.15" customHeight="1">
      <c r="A109" s="220"/>
      <c r="B109" s="1125"/>
      <c r="C109" s="1127" t="s">
        <v>61</v>
      </c>
      <c r="D109" s="1128"/>
      <c r="E109" s="1128"/>
      <c r="F109" s="1128"/>
      <c r="G109" s="1129"/>
      <c r="H109" s="1115"/>
    </row>
    <row r="110" spans="1:8" ht="15" customHeight="1">
      <c r="A110" s="220"/>
      <c r="B110" s="1125"/>
      <c r="C110" s="1120" t="s">
        <v>1393</v>
      </c>
      <c r="D110" s="464" t="s">
        <v>52</v>
      </c>
      <c r="E110" s="661" t="s">
        <v>53</v>
      </c>
      <c r="F110" s="464" t="s">
        <v>1087</v>
      </c>
      <c r="G110" s="465" t="s">
        <v>54</v>
      </c>
      <c r="H110" s="1115"/>
    </row>
    <row r="111" spans="1:8" ht="14.25" customHeight="1">
      <c r="A111" s="220"/>
      <c r="B111" s="1125"/>
      <c r="C111" s="1121"/>
      <c r="D111" s="1117" t="s">
        <v>55</v>
      </c>
      <c r="E111" s="659">
        <v>12</v>
      </c>
      <c r="F111" s="866">
        <v>0.3</v>
      </c>
      <c r="G111" s="1130">
        <v>0</v>
      </c>
      <c r="H111" s="1115"/>
    </row>
    <row r="112" spans="1:8">
      <c r="A112" s="220"/>
      <c r="B112" s="1125"/>
      <c r="C112" s="1121"/>
      <c r="D112" s="1118"/>
      <c r="E112" s="659">
        <v>24</v>
      </c>
      <c r="F112" s="866">
        <v>0.5</v>
      </c>
      <c r="G112" s="1131"/>
      <c r="H112" s="1115"/>
    </row>
    <row r="113" spans="1:8" ht="15" customHeight="1">
      <c r="A113" s="220"/>
      <c r="B113" s="1125"/>
      <c r="C113" s="1121"/>
      <c r="D113" s="1118"/>
      <c r="E113" s="659">
        <v>36</v>
      </c>
      <c r="F113" s="869" t="s">
        <v>1090</v>
      </c>
      <c r="G113" s="1132"/>
      <c r="H113" s="1115"/>
    </row>
    <row r="114" spans="1:8" ht="15" customHeight="1">
      <c r="A114" s="220"/>
      <c r="B114" s="1125"/>
      <c r="C114" s="1121"/>
      <c r="D114" s="1117" t="s">
        <v>56</v>
      </c>
      <c r="E114" s="659">
        <v>24</v>
      </c>
      <c r="F114" s="865">
        <v>0.3</v>
      </c>
      <c r="G114" s="870">
        <v>0.02</v>
      </c>
      <c r="H114" s="1115"/>
    </row>
    <row r="115" spans="1:8" ht="15" customHeight="1">
      <c r="A115" s="220"/>
      <c r="B115" s="1125"/>
      <c r="C115" s="1121"/>
      <c r="D115" s="1118"/>
      <c r="E115" s="659">
        <v>36</v>
      </c>
      <c r="F115" s="865">
        <v>0.3</v>
      </c>
      <c r="G115" s="870">
        <v>4.2000000000000003E-2</v>
      </c>
      <c r="H115" s="1115"/>
    </row>
    <row r="116" spans="1:8" ht="15" customHeight="1">
      <c r="A116" s="220"/>
      <c r="B116" s="1125"/>
      <c r="C116" s="1121"/>
      <c r="D116" s="1118"/>
      <c r="E116" s="659">
        <v>48</v>
      </c>
      <c r="F116" s="865">
        <v>0.3</v>
      </c>
      <c r="G116" s="870">
        <v>7.0999999999999994E-2</v>
      </c>
      <c r="H116" s="1115"/>
    </row>
    <row r="117" spans="1:8" ht="15" customHeight="1">
      <c r="A117" s="220"/>
      <c r="B117" s="1125"/>
      <c r="C117" s="1122"/>
      <c r="D117" s="1119"/>
      <c r="E117" s="660">
        <v>60</v>
      </c>
      <c r="F117" s="865">
        <v>0.3</v>
      </c>
      <c r="G117" s="871">
        <v>0.1225</v>
      </c>
      <c r="H117" s="1115"/>
    </row>
    <row r="118" spans="1:8" ht="15" customHeight="1">
      <c r="A118" s="220"/>
      <c r="B118" s="1125"/>
      <c r="C118" s="1120" t="s">
        <v>1394</v>
      </c>
      <c r="D118" s="464" t="s">
        <v>52</v>
      </c>
      <c r="E118" s="661" t="s">
        <v>53</v>
      </c>
      <c r="F118" s="464" t="s">
        <v>1087</v>
      </c>
      <c r="G118" s="872" t="s">
        <v>54</v>
      </c>
      <c r="H118" s="1115"/>
    </row>
    <row r="119" spans="1:8" ht="15" customHeight="1">
      <c r="A119" s="220"/>
      <c r="B119" s="1125"/>
      <c r="C119" s="1121"/>
      <c r="D119" s="1117" t="s">
        <v>55</v>
      </c>
      <c r="E119" s="659">
        <v>12</v>
      </c>
      <c r="F119" s="866">
        <v>0.3</v>
      </c>
      <c r="G119" s="1133">
        <v>0</v>
      </c>
      <c r="H119" s="1115"/>
    </row>
    <row r="120" spans="1:8" ht="15" customHeight="1">
      <c r="A120" s="220"/>
      <c r="B120" s="1125"/>
      <c r="C120" s="1121"/>
      <c r="D120" s="1118"/>
      <c r="E120" s="659">
        <v>24</v>
      </c>
      <c r="F120" s="866">
        <v>0.5</v>
      </c>
      <c r="G120" s="1131"/>
      <c r="H120" s="1115"/>
    </row>
    <row r="121" spans="1:8" ht="15" customHeight="1">
      <c r="A121" s="220"/>
      <c r="B121" s="1125"/>
      <c r="C121" s="1121"/>
      <c r="D121" s="1118"/>
      <c r="E121" s="659">
        <v>36</v>
      </c>
      <c r="F121" s="869" t="s">
        <v>1091</v>
      </c>
      <c r="G121" s="1131"/>
      <c r="H121" s="1115"/>
    </row>
    <row r="122" spans="1:8" ht="15" customHeight="1">
      <c r="A122" s="220"/>
      <c r="B122" s="1125"/>
      <c r="C122" s="1121"/>
      <c r="D122" s="1117" t="s">
        <v>56</v>
      </c>
      <c r="E122" s="659">
        <v>24</v>
      </c>
      <c r="F122" s="865">
        <v>0.3</v>
      </c>
      <c r="G122" s="870">
        <v>0.03</v>
      </c>
      <c r="H122" s="1115"/>
    </row>
    <row r="123" spans="1:8" ht="15" customHeight="1">
      <c r="A123" s="220"/>
      <c r="B123" s="1125"/>
      <c r="C123" s="1121"/>
      <c r="D123" s="1118"/>
      <c r="E123" s="659">
        <v>36</v>
      </c>
      <c r="F123" s="865">
        <v>0.3</v>
      </c>
      <c r="G123" s="870">
        <v>7.4999999999999997E-2</v>
      </c>
      <c r="H123" s="1115"/>
    </row>
    <row r="124" spans="1:8" ht="15" customHeight="1">
      <c r="A124" s="220"/>
      <c r="B124" s="1125"/>
      <c r="C124" s="1121"/>
      <c r="D124" s="1118"/>
      <c r="E124" s="659">
        <v>48</v>
      </c>
      <c r="F124" s="865">
        <v>0.3</v>
      </c>
      <c r="G124" s="870">
        <v>0.12</v>
      </c>
      <c r="H124" s="1115"/>
    </row>
    <row r="125" spans="1:8" ht="15" customHeight="1">
      <c r="A125" s="220"/>
      <c r="B125" s="1125"/>
      <c r="C125" s="1122"/>
      <c r="D125" s="1119"/>
      <c r="E125" s="660">
        <v>60</v>
      </c>
      <c r="F125" s="865">
        <v>0.3</v>
      </c>
      <c r="G125" s="447">
        <v>0.15</v>
      </c>
      <c r="H125" s="1115"/>
    </row>
    <row r="126" spans="1:8" ht="15" customHeight="1">
      <c r="A126" s="220"/>
      <c r="B126" s="1125"/>
      <c r="C126" s="1120" t="s">
        <v>1395</v>
      </c>
      <c r="D126" s="464" t="s">
        <v>52</v>
      </c>
      <c r="E126" s="661" t="s">
        <v>53</v>
      </c>
      <c r="F126" s="464" t="s">
        <v>1087</v>
      </c>
      <c r="G126" s="872" t="s">
        <v>54</v>
      </c>
      <c r="H126" s="1115"/>
    </row>
    <row r="127" spans="1:8" ht="15" customHeight="1">
      <c r="A127" s="220"/>
      <c r="B127" s="1125"/>
      <c r="C127" s="1121"/>
      <c r="D127" s="1117" t="s">
        <v>55</v>
      </c>
      <c r="E127" s="659">
        <v>12</v>
      </c>
      <c r="F127" s="866">
        <v>0.3</v>
      </c>
      <c r="G127" s="1133">
        <v>0</v>
      </c>
      <c r="H127" s="1115"/>
    </row>
    <row r="128" spans="1:8" ht="15" customHeight="1">
      <c r="A128" s="220"/>
      <c r="B128" s="1125"/>
      <c r="C128" s="1121"/>
      <c r="D128" s="1118"/>
      <c r="E128" s="659">
        <v>24</v>
      </c>
      <c r="F128" s="866">
        <v>0.5</v>
      </c>
      <c r="G128" s="1131"/>
      <c r="H128" s="1115"/>
    </row>
    <row r="129" spans="1:8" ht="15" customHeight="1">
      <c r="A129" s="220"/>
      <c r="B129" s="1125"/>
      <c r="C129" s="1121"/>
      <c r="D129" s="1118"/>
      <c r="E129" s="659">
        <v>36</v>
      </c>
      <c r="F129" s="866" t="s">
        <v>1088</v>
      </c>
      <c r="G129" s="1131"/>
      <c r="H129" s="1115"/>
    </row>
    <row r="130" spans="1:8" ht="15" customHeight="1">
      <c r="A130" s="220"/>
      <c r="B130" s="1125"/>
      <c r="C130" s="1121"/>
      <c r="D130" s="1117" t="s">
        <v>56</v>
      </c>
      <c r="E130" s="659">
        <v>24</v>
      </c>
      <c r="F130" s="865">
        <v>0.3</v>
      </c>
      <c r="G130" s="870">
        <v>0.03</v>
      </c>
      <c r="H130" s="1115"/>
    </row>
    <row r="131" spans="1:8" ht="15" customHeight="1">
      <c r="A131" s="220"/>
      <c r="B131" s="1125"/>
      <c r="C131" s="1121"/>
      <c r="D131" s="1118"/>
      <c r="E131" s="659">
        <v>36</v>
      </c>
      <c r="F131" s="865">
        <v>0.3</v>
      </c>
      <c r="G131" s="870">
        <v>7.4999999999999997E-2</v>
      </c>
      <c r="H131" s="1115"/>
    </row>
    <row r="132" spans="1:8" ht="15" customHeight="1">
      <c r="A132" s="220"/>
      <c r="B132" s="1125"/>
      <c r="C132" s="1121"/>
      <c r="D132" s="1118"/>
      <c r="E132" s="659">
        <v>48</v>
      </c>
      <c r="F132" s="865">
        <v>0.3</v>
      </c>
      <c r="G132" s="870">
        <v>0.12</v>
      </c>
      <c r="H132" s="1115"/>
    </row>
    <row r="133" spans="1:8" ht="15" customHeight="1" thickBot="1">
      <c r="A133" s="220"/>
      <c r="B133" s="1126"/>
      <c r="C133" s="1122"/>
      <c r="D133" s="1119"/>
      <c r="E133" s="660">
        <v>60</v>
      </c>
      <c r="F133" s="867">
        <v>0.3</v>
      </c>
      <c r="G133" s="447">
        <v>0.15</v>
      </c>
      <c r="H133" s="1116"/>
    </row>
    <row r="134" spans="1:8" ht="22.5" customHeight="1" thickTop="1">
      <c r="B134" s="1112" t="s">
        <v>62</v>
      </c>
      <c r="C134" s="1112"/>
      <c r="D134" s="1112"/>
      <c r="E134" s="1112"/>
      <c r="F134" s="1112"/>
      <c r="G134" s="1112"/>
      <c r="H134" s="1112"/>
    </row>
  </sheetData>
  <mergeCells count="68">
    <mergeCell ref="H71:H100"/>
    <mergeCell ref="D94:D96"/>
    <mergeCell ref="G86:G88"/>
    <mergeCell ref="D89:D92"/>
    <mergeCell ref="D97:D100"/>
    <mergeCell ref="D81:D84"/>
    <mergeCell ref="B37:B39"/>
    <mergeCell ref="B40:B46"/>
    <mergeCell ref="B47:B70"/>
    <mergeCell ref="B71:B100"/>
    <mergeCell ref="C77:C84"/>
    <mergeCell ref="C85:C92"/>
    <mergeCell ref="C93:C100"/>
    <mergeCell ref="C76:G76"/>
    <mergeCell ref="G94:G96"/>
    <mergeCell ref="D86:D88"/>
    <mergeCell ref="G78:G80"/>
    <mergeCell ref="D78:D80"/>
    <mergeCell ref="D64:D66"/>
    <mergeCell ref="D59:D62"/>
    <mergeCell ref="B7:B36"/>
    <mergeCell ref="C63:C70"/>
    <mergeCell ref="C12:G12"/>
    <mergeCell ref="C13:C20"/>
    <mergeCell ref="D14:D16"/>
    <mergeCell ref="G14:G16"/>
    <mergeCell ref="D17:D20"/>
    <mergeCell ref="C21:C28"/>
    <mergeCell ref="D22:D24"/>
    <mergeCell ref="G22:G24"/>
    <mergeCell ref="D25:D28"/>
    <mergeCell ref="C29:C36"/>
    <mergeCell ref="D30:D32"/>
    <mergeCell ref="D67:D70"/>
    <mergeCell ref="G30:G32"/>
    <mergeCell ref="D33:D36"/>
    <mergeCell ref="H7:H36"/>
    <mergeCell ref="B2:H2"/>
    <mergeCell ref="B3:H3"/>
    <mergeCell ref="B4:H4"/>
    <mergeCell ref="D56:D58"/>
    <mergeCell ref="G56:G58"/>
    <mergeCell ref="C46:G46"/>
    <mergeCell ref="B5:H5"/>
    <mergeCell ref="G48:G50"/>
    <mergeCell ref="H37:H70"/>
    <mergeCell ref="C47:C54"/>
    <mergeCell ref="D48:D50"/>
    <mergeCell ref="D51:D54"/>
    <mergeCell ref="C55:C62"/>
    <mergeCell ref="G64:G66"/>
    <mergeCell ref="C39:G39"/>
    <mergeCell ref="B134:H134"/>
    <mergeCell ref="H101:H133"/>
    <mergeCell ref="D130:D133"/>
    <mergeCell ref="D114:D117"/>
    <mergeCell ref="D119:D121"/>
    <mergeCell ref="D122:D125"/>
    <mergeCell ref="D111:D113"/>
    <mergeCell ref="C118:C125"/>
    <mergeCell ref="D127:D129"/>
    <mergeCell ref="C126:C133"/>
    <mergeCell ref="B101:B133"/>
    <mergeCell ref="C110:C117"/>
    <mergeCell ref="C109:G109"/>
    <mergeCell ref="G111:G113"/>
    <mergeCell ref="G119:G121"/>
    <mergeCell ref="G127:G129"/>
  </mergeCells>
  <phoneticPr fontId="103" type="noConversion"/>
  <pageMargins left="0.69930555555555596" right="0.69930555555555596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workbookViewId="0">
      <selection activeCell="A44" sqref="A44"/>
    </sheetView>
  </sheetViews>
  <sheetFormatPr defaultColWidth="8" defaultRowHeight="14.25"/>
  <cols>
    <col min="1" max="1" width="1.25" style="329" customWidth="1"/>
    <col min="2" max="2" width="15.875" style="329" customWidth="1"/>
    <col min="3" max="3" width="39.875" style="329" customWidth="1"/>
    <col min="4" max="5" width="12" style="330" customWidth="1"/>
    <col min="6" max="6" width="10.75" style="330" customWidth="1"/>
    <col min="7" max="7" width="12.875" style="329" customWidth="1"/>
    <col min="8" max="16384" width="8" style="329"/>
  </cols>
  <sheetData>
    <row r="1" spans="2:7">
      <c r="B1" s="331"/>
      <c r="C1" s="331"/>
      <c r="E1" s="332"/>
      <c r="G1" s="333"/>
    </row>
    <row r="2" spans="2:7" ht="26.25" customHeight="1">
      <c r="B2" s="1209" t="s">
        <v>63</v>
      </c>
      <c r="C2" s="1209"/>
      <c r="D2" s="1209"/>
      <c r="E2" s="1209"/>
      <c r="F2" s="1209"/>
      <c r="G2" s="1209"/>
    </row>
    <row r="3" spans="2:7" ht="20.25" customHeight="1">
      <c r="B3" s="1210" t="s">
        <v>1388</v>
      </c>
      <c r="C3" s="1210"/>
      <c r="D3" s="1210"/>
      <c r="E3" s="1210"/>
      <c r="F3" s="1210"/>
      <c r="G3" s="1210"/>
    </row>
    <row r="4" spans="2:7" ht="22.15" customHeight="1" thickBot="1">
      <c r="B4" s="1211" t="s">
        <v>64</v>
      </c>
      <c r="C4" s="1211"/>
      <c r="D4" s="1211"/>
      <c r="E4" s="1211"/>
      <c r="F4" s="1211"/>
      <c r="G4" s="1211"/>
    </row>
    <row r="5" spans="2:7" ht="24.75" customHeight="1" thickTop="1" thickBot="1">
      <c r="B5" s="416" t="s">
        <v>30</v>
      </c>
      <c r="C5" s="417" t="s">
        <v>49</v>
      </c>
      <c r="D5" s="418" t="s">
        <v>65</v>
      </c>
      <c r="E5" s="419" t="s">
        <v>32</v>
      </c>
      <c r="F5" s="420" t="s">
        <v>66</v>
      </c>
      <c r="G5" s="421" t="s">
        <v>50</v>
      </c>
    </row>
    <row r="6" spans="2:7" ht="23.25" customHeight="1" thickTop="1">
      <c r="B6" s="1178" t="s">
        <v>849</v>
      </c>
      <c r="C6" s="422" t="s">
        <v>67</v>
      </c>
      <c r="D6" s="423">
        <v>389800</v>
      </c>
      <c r="E6" s="423">
        <v>348200</v>
      </c>
      <c r="F6" s="424">
        <f>1-E6/D6</f>
        <v>0.10672139558748073</v>
      </c>
      <c r="G6" s="1187" t="s">
        <v>51</v>
      </c>
    </row>
    <row r="7" spans="2:7" ht="23.25" customHeight="1">
      <c r="B7" s="1179"/>
      <c r="C7" s="425" t="s">
        <v>68</v>
      </c>
      <c r="D7" s="426">
        <v>425800</v>
      </c>
      <c r="E7" s="426">
        <v>379900</v>
      </c>
      <c r="F7" s="427">
        <f>1-E7/D7</f>
        <v>0.10779708783466413</v>
      </c>
      <c r="G7" s="1188"/>
    </row>
    <row r="8" spans="2:7" ht="23.25" customHeight="1">
      <c r="B8" s="1179"/>
      <c r="C8" s="425" t="s">
        <v>69</v>
      </c>
      <c r="D8" s="426">
        <v>479800</v>
      </c>
      <c r="E8" s="426">
        <v>409100</v>
      </c>
      <c r="F8" s="427">
        <f>1-E8/D8</f>
        <v>0.14735306377657353</v>
      </c>
      <c r="G8" s="1188"/>
    </row>
    <row r="9" spans="2:7" ht="174.75" customHeight="1" thickBot="1">
      <c r="B9" s="1180"/>
      <c r="C9" s="1212" t="s">
        <v>872</v>
      </c>
      <c r="D9" s="1213"/>
      <c r="E9" s="1213"/>
      <c r="F9" s="1214"/>
      <c r="G9" s="1188"/>
    </row>
    <row r="10" spans="2:7" ht="23.25" customHeight="1" thickTop="1">
      <c r="B10" s="1181" t="s">
        <v>873</v>
      </c>
      <c r="C10" s="608" t="s">
        <v>874</v>
      </c>
      <c r="D10" s="609">
        <v>278800</v>
      </c>
      <c r="E10" s="609">
        <v>212400</v>
      </c>
      <c r="F10" s="610">
        <f>1-E10/D10</f>
        <v>0.23816355810616929</v>
      </c>
      <c r="G10" s="1189" t="s">
        <v>51</v>
      </c>
    </row>
    <row r="11" spans="2:7" ht="23.25" customHeight="1">
      <c r="B11" s="1181"/>
      <c r="C11" s="428" t="s">
        <v>875</v>
      </c>
      <c r="D11" s="429">
        <v>296800</v>
      </c>
      <c r="E11" s="430">
        <v>226100</v>
      </c>
      <c r="F11" s="431">
        <f>1-E11/D11</f>
        <v>0.2382075471698113</v>
      </c>
      <c r="G11" s="1190"/>
    </row>
    <row r="12" spans="2:7" ht="23.25" customHeight="1">
      <c r="B12" s="1181"/>
      <c r="C12" s="428" t="s">
        <v>876</v>
      </c>
      <c r="D12" s="429">
        <v>309800</v>
      </c>
      <c r="E12" s="430">
        <v>251200</v>
      </c>
      <c r="F12" s="431">
        <f>1-E12/D12</f>
        <v>0.18915429309231757</v>
      </c>
      <c r="G12" s="1190"/>
    </row>
    <row r="13" spans="2:7" ht="23.25" customHeight="1">
      <c r="B13" s="1182"/>
      <c r="C13" s="432" t="s">
        <v>877</v>
      </c>
      <c r="D13" s="429">
        <v>339800</v>
      </c>
      <c r="E13" s="430">
        <v>271900</v>
      </c>
      <c r="F13" s="431">
        <f>1-E13/D13</f>
        <v>0.19982342554443788</v>
      </c>
      <c r="G13" s="1190"/>
    </row>
    <row r="14" spans="2:7" ht="23.25" customHeight="1">
      <c r="B14" s="1182"/>
      <c r="C14" s="616" t="s">
        <v>878</v>
      </c>
      <c r="D14" s="617">
        <v>399800</v>
      </c>
      <c r="E14" s="618">
        <v>399800</v>
      </c>
      <c r="F14" s="619">
        <f>1-E14/D14</f>
        <v>0</v>
      </c>
      <c r="G14" s="1190"/>
    </row>
    <row r="15" spans="2:7" ht="60" customHeight="1" thickBot="1">
      <c r="B15" s="1182"/>
      <c r="C15" s="1218" t="s">
        <v>879</v>
      </c>
      <c r="D15" s="1219"/>
      <c r="E15" s="1219"/>
      <c r="F15" s="1220"/>
      <c r="G15" s="1190"/>
    </row>
    <row r="16" spans="2:7" ht="23.25" customHeight="1" thickTop="1">
      <c r="B16" s="1178" t="s">
        <v>848</v>
      </c>
      <c r="C16" s="611" t="s">
        <v>70</v>
      </c>
      <c r="D16" s="612">
        <v>426900</v>
      </c>
      <c r="E16" s="613">
        <v>377000</v>
      </c>
      <c r="F16" s="434">
        <f t="shared" ref="F16:F22" si="0">1-E16/D16</f>
        <v>0.11688920121808388</v>
      </c>
      <c r="G16" s="1189" t="s">
        <v>57</v>
      </c>
    </row>
    <row r="17" spans="2:7" ht="23.25" customHeight="1">
      <c r="B17" s="1179"/>
      <c r="C17" s="614" t="s">
        <v>880</v>
      </c>
      <c r="D17" s="612">
        <v>466900</v>
      </c>
      <c r="E17" s="613">
        <v>417000</v>
      </c>
      <c r="F17" s="434">
        <f t="shared" si="0"/>
        <v>0.1068751338616406</v>
      </c>
      <c r="G17" s="1191"/>
    </row>
    <row r="18" spans="2:7" ht="23.25" customHeight="1">
      <c r="B18" s="1179"/>
      <c r="C18" s="615" t="s">
        <v>881</v>
      </c>
      <c r="D18" s="612">
        <v>486900</v>
      </c>
      <c r="E18" s="613">
        <v>430300</v>
      </c>
      <c r="F18" s="434">
        <f t="shared" si="0"/>
        <v>0.11624563565413848</v>
      </c>
      <c r="G18" s="1191"/>
    </row>
    <row r="19" spans="2:7" ht="23.25" customHeight="1">
      <c r="B19" s="1181"/>
      <c r="C19" s="614" t="s">
        <v>882</v>
      </c>
      <c r="D19" s="612">
        <v>506900</v>
      </c>
      <c r="E19" s="613">
        <v>451200</v>
      </c>
      <c r="F19" s="434">
        <f t="shared" si="0"/>
        <v>0.1098836062339712</v>
      </c>
      <c r="G19" s="1190"/>
    </row>
    <row r="20" spans="2:7" ht="23.25" customHeight="1">
      <c r="B20" s="1181"/>
      <c r="C20" s="611" t="s">
        <v>883</v>
      </c>
      <c r="D20" s="612">
        <v>549900</v>
      </c>
      <c r="E20" s="613">
        <v>477500</v>
      </c>
      <c r="F20" s="434">
        <f t="shared" si="0"/>
        <v>0.13166030187306788</v>
      </c>
      <c r="G20" s="1190"/>
    </row>
    <row r="21" spans="2:7" ht="23.25" customHeight="1">
      <c r="B21" s="1181"/>
      <c r="C21" s="611" t="s">
        <v>884</v>
      </c>
      <c r="D21" s="612">
        <v>499900</v>
      </c>
      <c r="E21" s="613">
        <v>431700</v>
      </c>
      <c r="F21" s="433">
        <f t="shared" si="0"/>
        <v>0.13642728545709137</v>
      </c>
      <c r="G21" s="1190"/>
    </row>
    <row r="22" spans="2:7" ht="23.25" customHeight="1">
      <c r="B22" s="1181"/>
      <c r="C22" s="611" t="s">
        <v>885</v>
      </c>
      <c r="D22" s="612">
        <v>536900</v>
      </c>
      <c r="E22" s="613">
        <v>463700</v>
      </c>
      <c r="F22" s="433">
        <f t="shared" si="0"/>
        <v>0.13633823803315326</v>
      </c>
      <c r="G22" s="1190"/>
    </row>
    <row r="23" spans="2:7" ht="240" customHeight="1" thickBot="1">
      <c r="B23" s="1181"/>
      <c r="C23" s="1199" t="s">
        <v>886</v>
      </c>
      <c r="D23" s="1200"/>
      <c r="E23" s="1200"/>
      <c r="F23" s="1201"/>
      <c r="G23" s="1190"/>
    </row>
    <row r="24" spans="2:7" ht="23.25" customHeight="1" thickTop="1">
      <c r="B24" s="1183" t="s">
        <v>657</v>
      </c>
      <c r="C24" s="620" t="s">
        <v>887</v>
      </c>
      <c r="D24" s="621">
        <v>293900</v>
      </c>
      <c r="E24" s="622">
        <v>278500</v>
      </c>
      <c r="F24" s="435">
        <f t="shared" ref="F24:F32" si="1">1-E24/D24</f>
        <v>5.2398775093569272E-2</v>
      </c>
      <c r="G24" s="1192" t="s">
        <v>57</v>
      </c>
    </row>
    <row r="25" spans="2:7" ht="23.25" customHeight="1">
      <c r="B25" s="1184"/>
      <c r="C25" s="620" t="s">
        <v>658</v>
      </c>
      <c r="D25" s="621">
        <v>313900</v>
      </c>
      <c r="E25" s="622">
        <v>285400</v>
      </c>
      <c r="F25" s="435">
        <f t="shared" si="1"/>
        <v>9.0793246256769655E-2</v>
      </c>
      <c r="G25" s="1193"/>
    </row>
    <row r="26" spans="2:7" ht="23.25" customHeight="1">
      <c r="B26" s="1184"/>
      <c r="C26" s="620" t="s">
        <v>659</v>
      </c>
      <c r="D26" s="621">
        <v>329900</v>
      </c>
      <c r="E26" s="622">
        <v>300400</v>
      </c>
      <c r="F26" s="435">
        <f t="shared" si="1"/>
        <v>8.9421036677781118E-2</v>
      </c>
      <c r="G26" s="1193"/>
    </row>
    <row r="27" spans="2:7" ht="23.25" customHeight="1">
      <c r="B27" s="1184"/>
      <c r="C27" s="620" t="s">
        <v>888</v>
      </c>
      <c r="D27" s="621">
        <v>379900</v>
      </c>
      <c r="E27" s="622">
        <v>344200</v>
      </c>
      <c r="F27" s="435">
        <f t="shared" si="1"/>
        <v>9.3972097920505426E-2</v>
      </c>
      <c r="G27" s="1193"/>
    </row>
    <row r="28" spans="2:7" ht="23.25" customHeight="1">
      <c r="B28" s="1184"/>
      <c r="C28" s="620" t="s">
        <v>889</v>
      </c>
      <c r="D28" s="621">
        <v>318900</v>
      </c>
      <c r="E28" s="622">
        <v>282700</v>
      </c>
      <c r="F28" s="435">
        <f t="shared" si="1"/>
        <v>0.11351520852931951</v>
      </c>
      <c r="G28" s="1193"/>
    </row>
    <row r="29" spans="2:7" ht="23.25" customHeight="1">
      <c r="B29" s="1184"/>
      <c r="C29" s="620" t="s">
        <v>660</v>
      </c>
      <c r="D29" s="621">
        <v>346900</v>
      </c>
      <c r="E29" s="622">
        <v>308800</v>
      </c>
      <c r="F29" s="435">
        <f t="shared" si="1"/>
        <v>0.10982992216777165</v>
      </c>
      <c r="G29" s="1193"/>
    </row>
    <row r="30" spans="2:7" ht="23.25" customHeight="1">
      <c r="B30" s="1184"/>
      <c r="C30" s="620" t="s">
        <v>890</v>
      </c>
      <c r="D30" s="621">
        <v>361900</v>
      </c>
      <c r="E30" s="622">
        <v>316000</v>
      </c>
      <c r="F30" s="435">
        <f t="shared" si="1"/>
        <v>0.12683061619231828</v>
      </c>
      <c r="G30" s="1194"/>
    </row>
    <row r="31" spans="2:7" ht="23.25" customHeight="1">
      <c r="B31" s="1184"/>
      <c r="C31" s="623" t="s">
        <v>661</v>
      </c>
      <c r="D31" s="624">
        <v>363900</v>
      </c>
      <c r="E31" s="622">
        <v>324800</v>
      </c>
      <c r="F31" s="435">
        <f t="shared" si="1"/>
        <v>0.10744710085188236</v>
      </c>
      <c r="G31" s="1194"/>
    </row>
    <row r="32" spans="2:7" ht="23.25" customHeight="1">
      <c r="B32" s="1184"/>
      <c r="C32" s="623" t="s">
        <v>891</v>
      </c>
      <c r="D32" s="624">
        <v>409900</v>
      </c>
      <c r="E32" s="622">
        <v>362000</v>
      </c>
      <c r="F32" s="435">
        <f t="shared" si="1"/>
        <v>0.11685777018785071</v>
      </c>
      <c r="G32" s="1194"/>
    </row>
    <row r="33" spans="2:7" ht="146.25" customHeight="1" thickBot="1">
      <c r="B33" s="1184"/>
      <c r="C33" s="1215" t="s">
        <v>892</v>
      </c>
      <c r="D33" s="1216"/>
      <c r="E33" s="1216"/>
      <c r="F33" s="1217"/>
      <c r="G33" s="1194"/>
    </row>
    <row r="34" spans="2:7" ht="23.25" customHeight="1" thickTop="1">
      <c r="B34" s="1202" t="s">
        <v>893</v>
      </c>
      <c r="C34" s="625" t="s">
        <v>894</v>
      </c>
      <c r="D34" s="626">
        <v>198800</v>
      </c>
      <c r="E34" s="626">
        <v>179000</v>
      </c>
      <c r="F34" s="627">
        <v>9.9597585513078499E-2</v>
      </c>
      <c r="G34" s="1204" t="s">
        <v>57</v>
      </c>
    </row>
    <row r="35" spans="2:7" ht="23.25" customHeight="1">
      <c r="B35" s="1203"/>
      <c r="C35" s="628" t="s">
        <v>895</v>
      </c>
      <c r="D35" s="621">
        <v>223800</v>
      </c>
      <c r="E35" s="621">
        <v>201500</v>
      </c>
      <c r="F35" s="629">
        <v>9.9642537980339604E-2</v>
      </c>
      <c r="G35" s="1205"/>
    </row>
    <row r="36" spans="2:7" ht="23.25" customHeight="1">
      <c r="B36" s="1203"/>
      <c r="C36" s="630" t="s">
        <v>896</v>
      </c>
      <c r="D36" s="631">
        <v>243800</v>
      </c>
      <c r="E36" s="631">
        <v>207300</v>
      </c>
      <c r="F36" s="629">
        <v>0.14971287940935199</v>
      </c>
      <c r="G36" s="1205"/>
    </row>
    <row r="37" spans="2:7" ht="23.25" customHeight="1">
      <c r="B37" s="1203"/>
      <c r="C37" s="632" t="s">
        <v>897</v>
      </c>
      <c r="D37" s="631">
        <v>263800</v>
      </c>
      <c r="E37" s="631">
        <v>224300</v>
      </c>
      <c r="F37" s="633">
        <v>0.14973464746019699</v>
      </c>
      <c r="G37" s="1205"/>
    </row>
    <row r="38" spans="2:7" ht="108" customHeight="1" thickBot="1">
      <c r="B38" s="1203"/>
      <c r="C38" s="1206" t="s">
        <v>898</v>
      </c>
      <c r="D38" s="1207"/>
      <c r="E38" s="1207"/>
      <c r="F38" s="1208"/>
      <c r="G38" s="1205"/>
    </row>
    <row r="39" spans="2:7" ht="23.25" customHeight="1" thickTop="1">
      <c r="B39" s="1183" t="s">
        <v>786</v>
      </c>
      <c r="C39" s="625" t="s">
        <v>781</v>
      </c>
      <c r="D39" s="626">
        <v>266800</v>
      </c>
      <c r="E39" s="626">
        <v>198700</v>
      </c>
      <c r="F39" s="436">
        <f>1-E39/D39</f>
        <v>0.25524737631184413</v>
      </c>
      <c r="G39" s="1192" t="s">
        <v>785</v>
      </c>
    </row>
    <row r="40" spans="2:7" ht="23.25" customHeight="1">
      <c r="B40" s="1185"/>
      <c r="C40" s="628" t="s">
        <v>782</v>
      </c>
      <c r="D40" s="621">
        <v>289800</v>
      </c>
      <c r="E40" s="621">
        <v>218700</v>
      </c>
      <c r="F40" s="434">
        <f>1-E40/D40</f>
        <v>0.24534161490683226</v>
      </c>
      <c r="G40" s="1194"/>
    </row>
    <row r="41" spans="2:7" ht="23.25" customHeight="1">
      <c r="B41" s="1185"/>
      <c r="C41" s="630" t="s">
        <v>783</v>
      </c>
      <c r="D41" s="631">
        <v>309800</v>
      </c>
      <c r="E41" s="631">
        <v>233700</v>
      </c>
      <c r="F41" s="434">
        <f>1-E41/D41</f>
        <v>0.24564234990316336</v>
      </c>
      <c r="G41" s="1194"/>
    </row>
    <row r="42" spans="2:7" ht="23.25" customHeight="1">
      <c r="B42" s="1185"/>
      <c r="C42" s="632" t="s">
        <v>784</v>
      </c>
      <c r="D42" s="631">
        <v>329800</v>
      </c>
      <c r="E42" s="631">
        <v>249400</v>
      </c>
      <c r="F42" s="437">
        <f>1-E42/D42</f>
        <v>0.24378411158277746</v>
      </c>
      <c r="G42" s="1194"/>
    </row>
    <row r="43" spans="2:7" ht="57.75" customHeight="1" thickBot="1">
      <c r="B43" s="1186"/>
      <c r="C43" s="1196" t="s">
        <v>1085</v>
      </c>
      <c r="D43" s="1197"/>
      <c r="E43" s="1197"/>
      <c r="F43" s="1198"/>
      <c r="G43" s="1195"/>
    </row>
    <row r="44" spans="2:7" ht="17.25" thickTop="1">
      <c r="B44" s="1112" t="s">
        <v>62</v>
      </c>
      <c r="C44" s="1112"/>
      <c r="D44" s="1112"/>
      <c r="E44" s="1112"/>
      <c r="F44" s="1112"/>
      <c r="G44" s="1112"/>
    </row>
  </sheetData>
  <mergeCells count="22">
    <mergeCell ref="B2:G2"/>
    <mergeCell ref="B3:G3"/>
    <mergeCell ref="B4:G4"/>
    <mergeCell ref="C9:F9"/>
    <mergeCell ref="C33:F33"/>
    <mergeCell ref="C15:F15"/>
    <mergeCell ref="B44:G44"/>
    <mergeCell ref="B6:B9"/>
    <mergeCell ref="B10:B15"/>
    <mergeCell ref="B16:B23"/>
    <mergeCell ref="B24:B33"/>
    <mergeCell ref="B39:B43"/>
    <mergeCell ref="G6:G9"/>
    <mergeCell ref="G10:G15"/>
    <mergeCell ref="G16:G23"/>
    <mergeCell ref="G24:G33"/>
    <mergeCell ref="G39:G43"/>
    <mergeCell ref="C43:F43"/>
    <mergeCell ref="C23:F23"/>
    <mergeCell ref="B34:B38"/>
    <mergeCell ref="G34:G38"/>
    <mergeCell ref="C38:F38"/>
  </mergeCells>
  <phoneticPr fontId="103" type="noConversion"/>
  <pageMargins left="0.2" right="0.16944444444444401" top="0.52986111111111101" bottom="0.77986111111111101" header="0.22986111111111099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workbookViewId="0">
      <selection activeCell="A55" sqref="A55"/>
    </sheetView>
  </sheetViews>
  <sheetFormatPr defaultColWidth="8" defaultRowHeight="14.25"/>
  <cols>
    <col min="1" max="1" width="1.25" customWidth="1"/>
    <col min="2" max="2" width="15.875" customWidth="1"/>
    <col min="3" max="3" width="34.375" customWidth="1"/>
    <col min="4" max="4" width="11.625" customWidth="1"/>
    <col min="5" max="5" width="10" customWidth="1"/>
    <col min="6" max="6" width="11.625" customWidth="1"/>
    <col min="7" max="7" width="14.25" customWidth="1"/>
  </cols>
  <sheetData>
    <row r="1" spans="2:7" ht="11.25" customHeight="1">
      <c r="B1" s="51"/>
      <c r="C1" s="51"/>
      <c r="D1" s="52"/>
      <c r="E1" s="387"/>
      <c r="F1" s="53"/>
    </row>
    <row r="2" spans="2:7" ht="26.25" customHeight="1">
      <c r="B2" s="1137" t="s">
        <v>71</v>
      </c>
      <c r="C2" s="1244"/>
      <c r="D2" s="1244"/>
      <c r="E2" s="1244"/>
      <c r="F2" s="1244"/>
      <c r="G2" s="1244"/>
    </row>
    <row r="3" spans="2:7" ht="33.75" customHeight="1">
      <c r="B3" s="1245" t="s">
        <v>1172</v>
      </c>
      <c r="C3" s="1245"/>
      <c r="D3" s="1245"/>
      <c r="E3" s="1245"/>
      <c r="F3" s="1245"/>
      <c r="G3" s="1245"/>
    </row>
    <row r="4" spans="2:7" ht="26.25" customHeight="1" thickBot="1">
      <c r="B4" s="1246" t="s">
        <v>72</v>
      </c>
      <c r="C4" s="1246"/>
      <c r="D4" s="1246"/>
      <c r="E4" s="1246"/>
      <c r="F4" s="1246"/>
      <c r="G4" s="1246"/>
    </row>
    <row r="5" spans="2:7" ht="24" customHeight="1" thickTop="1" thickBot="1">
      <c r="B5" s="2" t="s">
        <v>30</v>
      </c>
      <c r="C5" s="3" t="s">
        <v>49</v>
      </c>
      <c r="D5" s="55" t="s">
        <v>32</v>
      </c>
      <c r="E5" s="388" t="s">
        <v>33</v>
      </c>
      <c r="F5" s="140" t="s">
        <v>38</v>
      </c>
      <c r="G5" s="6" t="s">
        <v>50</v>
      </c>
    </row>
    <row r="6" spans="2:7" ht="24" customHeight="1" thickTop="1">
      <c r="B6" s="1222" t="s">
        <v>810</v>
      </c>
      <c r="C6" s="389" t="s">
        <v>74</v>
      </c>
      <c r="D6" s="390">
        <v>350332.62</v>
      </c>
      <c r="E6" s="391">
        <v>0.12</v>
      </c>
      <c r="F6" s="392">
        <v>394800</v>
      </c>
      <c r="G6" s="1113" t="s">
        <v>73</v>
      </c>
    </row>
    <row r="7" spans="2:7" ht="24" customHeight="1">
      <c r="B7" s="1223"/>
      <c r="C7" s="393" t="s">
        <v>75</v>
      </c>
      <c r="D7" s="394">
        <v>374972.62</v>
      </c>
      <c r="E7" s="395">
        <v>0.12</v>
      </c>
      <c r="F7" s="396">
        <v>422800</v>
      </c>
      <c r="G7" s="1228"/>
    </row>
    <row r="8" spans="2:7" ht="24" customHeight="1">
      <c r="B8" s="1223"/>
      <c r="C8" s="393" t="s">
        <v>76</v>
      </c>
      <c r="D8" s="394">
        <v>398732.62</v>
      </c>
      <c r="E8" s="395">
        <v>0.12</v>
      </c>
      <c r="F8" s="396">
        <v>449800</v>
      </c>
      <c r="G8" s="1228"/>
    </row>
    <row r="9" spans="2:7" ht="24" customHeight="1">
      <c r="B9" s="1223"/>
      <c r="C9" s="389" t="s">
        <v>77</v>
      </c>
      <c r="D9" s="394">
        <v>437452.62</v>
      </c>
      <c r="E9" s="395">
        <v>0.12</v>
      </c>
      <c r="F9" s="396">
        <v>493800</v>
      </c>
      <c r="G9" s="1228"/>
    </row>
    <row r="10" spans="2:7" ht="24" customHeight="1">
      <c r="B10" s="1223"/>
      <c r="C10" s="393" t="s">
        <v>808</v>
      </c>
      <c r="D10" s="397">
        <v>520172.62</v>
      </c>
      <c r="E10" s="398">
        <v>0.12</v>
      </c>
      <c r="F10" s="396">
        <v>587800</v>
      </c>
      <c r="G10" s="1228"/>
    </row>
    <row r="11" spans="2:7" ht="45" customHeight="1" thickBot="1">
      <c r="B11" s="1224"/>
      <c r="C11" s="1232" t="s">
        <v>822</v>
      </c>
      <c r="D11" s="1233"/>
      <c r="E11" s="1233"/>
      <c r="F11" s="1234"/>
      <c r="G11" s="1228"/>
    </row>
    <row r="12" spans="2:7" ht="24" customHeight="1" thickTop="1">
      <c r="B12" s="1222" t="s">
        <v>1166</v>
      </c>
      <c r="C12" s="399" t="s">
        <v>1161</v>
      </c>
      <c r="D12" s="400">
        <v>272284.62</v>
      </c>
      <c r="E12" s="395">
        <v>0.08</v>
      </c>
      <c r="F12" s="401">
        <v>292800</v>
      </c>
      <c r="G12" s="1229"/>
    </row>
    <row r="13" spans="2:7" ht="24" customHeight="1">
      <c r="B13" s="1241"/>
      <c r="C13" s="922" t="s">
        <v>1162</v>
      </c>
      <c r="D13" s="923">
        <v>281484.62</v>
      </c>
      <c r="E13" s="924">
        <v>0.08</v>
      </c>
      <c r="F13" s="925">
        <v>302800</v>
      </c>
      <c r="G13" s="1229"/>
    </row>
    <row r="14" spans="2:7" ht="24" customHeight="1">
      <c r="B14" s="1241"/>
      <c r="C14" s="922" t="s">
        <v>1163</v>
      </c>
      <c r="D14" s="923">
        <v>296204.62</v>
      </c>
      <c r="E14" s="924">
        <v>0.08</v>
      </c>
      <c r="F14" s="925">
        <v>318800</v>
      </c>
      <c r="G14" s="1229"/>
    </row>
    <row r="15" spans="2:7" ht="24" customHeight="1">
      <c r="B15" s="1242"/>
      <c r="C15" s="399" t="s">
        <v>1164</v>
      </c>
      <c r="D15" s="400">
        <v>305404.62</v>
      </c>
      <c r="E15" s="395">
        <v>0.08</v>
      </c>
      <c r="F15" s="401">
        <v>328800</v>
      </c>
      <c r="G15" s="1229"/>
    </row>
    <row r="16" spans="2:7" ht="35.25" customHeight="1" thickBot="1">
      <c r="B16" s="1243"/>
      <c r="C16" s="1232" t="s">
        <v>1165</v>
      </c>
      <c r="D16" s="1233"/>
      <c r="E16" s="1233"/>
      <c r="F16" s="1234"/>
      <c r="G16" s="1229"/>
    </row>
    <row r="17" spans="2:7" ht="24" customHeight="1" thickTop="1">
      <c r="B17" s="1223" t="s">
        <v>1134</v>
      </c>
      <c r="C17" s="605" t="s">
        <v>1160</v>
      </c>
      <c r="D17" s="606">
        <v>222692.62</v>
      </c>
      <c r="E17" s="395">
        <v>0.17</v>
      </c>
      <c r="F17" s="401">
        <v>264800</v>
      </c>
      <c r="G17" s="1228"/>
    </row>
    <row r="18" spans="2:7" ht="24" customHeight="1">
      <c r="B18" s="1223"/>
      <c r="C18" s="399" t="s">
        <v>78</v>
      </c>
      <c r="D18" s="400">
        <v>237632.62</v>
      </c>
      <c r="E18" s="395">
        <v>0.17</v>
      </c>
      <c r="F18" s="401">
        <v>282800</v>
      </c>
      <c r="G18" s="1228"/>
    </row>
    <row r="19" spans="2:7" ht="24" customHeight="1">
      <c r="B19" s="1223"/>
      <c r="C19" s="399" t="s">
        <v>79</v>
      </c>
      <c r="D19" s="400">
        <v>266848.62</v>
      </c>
      <c r="E19" s="395">
        <v>0.17</v>
      </c>
      <c r="F19" s="401">
        <v>318000</v>
      </c>
      <c r="G19" s="1228"/>
    </row>
    <row r="20" spans="2:7" ht="24" customHeight="1">
      <c r="B20" s="1223"/>
      <c r="C20" s="399" t="s">
        <v>80</v>
      </c>
      <c r="D20" s="402">
        <v>323122.62</v>
      </c>
      <c r="E20" s="398">
        <v>0.17</v>
      </c>
      <c r="F20" s="403">
        <v>385800</v>
      </c>
      <c r="G20" s="1228"/>
    </row>
    <row r="21" spans="2:7" ht="35.25" customHeight="1" thickBot="1">
      <c r="B21" s="1223"/>
      <c r="C21" s="1235" t="s">
        <v>81</v>
      </c>
      <c r="D21" s="1236"/>
      <c r="E21" s="1236"/>
      <c r="F21" s="1237"/>
      <c r="G21" s="1230"/>
    </row>
    <row r="22" spans="2:7" ht="24" customHeight="1" thickTop="1">
      <c r="B22" s="1222" t="s">
        <v>814</v>
      </c>
      <c r="C22" s="399" t="s">
        <v>811</v>
      </c>
      <c r="D22" s="404">
        <v>273772.62</v>
      </c>
      <c r="E22" s="405">
        <v>0.12</v>
      </c>
      <c r="F22" s="406">
        <v>307800</v>
      </c>
      <c r="G22" s="1113" t="s">
        <v>57</v>
      </c>
    </row>
    <row r="23" spans="2:7" ht="24" customHeight="1">
      <c r="B23" s="1223"/>
      <c r="C23" s="399" t="s">
        <v>812</v>
      </c>
      <c r="D23" s="404">
        <v>280812.62</v>
      </c>
      <c r="E23" s="405">
        <v>0.12</v>
      </c>
      <c r="F23" s="406">
        <v>315800</v>
      </c>
      <c r="G23" s="1228"/>
    </row>
    <row r="24" spans="2:7" ht="24" customHeight="1">
      <c r="B24" s="1223"/>
      <c r="C24" s="399" t="s">
        <v>813</v>
      </c>
      <c r="D24" s="404">
        <v>280812.62</v>
      </c>
      <c r="E24" s="405">
        <v>0.12</v>
      </c>
      <c r="F24" s="406">
        <v>315800</v>
      </c>
      <c r="G24" s="1228"/>
    </row>
    <row r="25" spans="2:7" ht="24" customHeight="1">
      <c r="B25" s="1223"/>
      <c r="C25" s="399" t="s">
        <v>82</v>
      </c>
      <c r="D25" s="404">
        <v>308092.62</v>
      </c>
      <c r="E25" s="405">
        <v>0.12</v>
      </c>
      <c r="F25" s="406">
        <v>346800</v>
      </c>
      <c r="G25" s="1228"/>
    </row>
    <row r="26" spans="2:7" ht="24" customHeight="1">
      <c r="B26" s="1223"/>
      <c r="C26" s="399" t="s">
        <v>83</v>
      </c>
      <c r="D26" s="404">
        <v>308092.62</v>
      </c>
      <c r="E26" s="405">
        <v>0.12</v>
      </c>
      <c r="F26" s="406">
        <v>346800</v>
      </c>
      <c r="G26" s="1228"/>
    </row>
    <row r="27" spans="2:7" ht="24" customHeight="1">
      <c r="B27" s="1223"/>
      <c r="C27" s="399" t="s">
        <v>84</v>
      </c>
      <c r="D27" s="404">
        <v>331852.62</v>
      </c>
      <c r="E27" s="405">
        <v>0.12</v>
      </c>
      <c r="F27" s="406">
        <v>373800</v>
      </c>
      <c r="G27" s="1228"/>
    </row>
    <row r="28" spans="2:7" ht="24" customHeight="1">
      <c r="B28" s="1223"/>
      <c r="C28" s="399" t="s">
        <v>85</v>
      </c>
      <c r="D28" s="404">
        <v>331852.62</v>
      </c>
      <c r="E28" s="405">
        <v>0.12</v>
      </c>
      <c r="F28" s="406">
        <v>373800</v>
      </c>
      <c r="G28" s="1228"/>
    </row>
    <row r="29" spans="2:7" ht="24" customHeight="1">
      <c r="B29" s="1223"/>
      <c r="C29" s="399" t="s">
        <v>86</v>
      </c>
      <c r="D29" s="407">
        <v>420732.62</v>
      </c>
      <c r="E29" s="408">
        <v>0.12</v>
      </c>
      <c r="F29" s="409">
        <v>474800</v>
      </c>
      <c r="G29" s="1228"/>
    </row>
    <row r="30" spans="2:7" ht="24" customHeight="1">
      <c r="B30" s="1223"/>
      <c r="C30" s="399" t="s">
        <v>87</v>
      </c>
      <c r="D30" s="404">
        <v>420732.62</v>
      </c>
      <c r="E30" s="405">
        <v>0.12</v>
      </c>
      <c r="F30" s="406">
        <v>474800</v>
      </c>
      <c r="G30" s="1228"/>
    </row>
    <row r="31" spans="2:7" ht="55.15" customHeight="1" thickBot="1">
      <c r="B31" s="1224"/>
      <c r="C31" s="1232" t="s">
        <v>88</v>
      </c>
      <c r="D31" s="1233"/>
      <c r="E31" s="1233"/>
      <c r="F31" s="1234"/>
      <c r="G31" s="1228"/>
    </row>
    <row r="32" spans="2:7" ht="24" customHeight="1" thickTop="1">
      <c r="B32" s="1222" t="s">
        <v>815</v>
      </c>
      <c r="C32" s="410" t="s">
        <v>89</v>
      </c>
      <c r="D32" s="404">
        <v>279052.62</v>
      </c>
      <c r="E32" s="405">
        <v>0.12</v>
      </c>
      <c r="F32" s="406">
        <v>313800</v>
      </c>
      <c r="G32" s="1228"/>
    </row>
    <row r="33" spans="2:7" ht="24" customHeight="1">
      <c r="B33" s="1223"/>
      <c r="C33" s="410" t="s">
        <v>90</v>
      </c>
      <c r="D33" s="404">
        <v>319532.62</v>
      </c>
      <c r="E33" s="408">
        <v>0.12</v>
      </c>
      <c r="F33" s="406">
        <v>359800</v>
      </c>
      <c r="G33" s="1228"/>
    </row>
    <row r="34" spans="2:7" ht="24" customHeight="1">
      <c r="B34" s="1223"/>
      <c r="C34" s="410" t="s">
        <v>91</v>
      </c>
      <c r="D34" s="404">
        <v>399612.62</v>
      </c>
      <c r="E34" s="408">
        <v>0.12</v>
      </c>
      <c r="F34" s="406">
        <v>450800</v>
      </c>
      <c r="G34" s="1228"/>
    </row>
    <row r="35" spans="2:7" ht="45" customHeight="1" thickBot="1">
      <c r="B35" s="1224"/>
      <c r="C35" s="1235" t="s">
        <v>816</v>
      </c>
      <c r="D35" s="1236"/>
      <c r="E35" s="1236"/>
      <c r="F35" s="1237"/>
      <c r="G35" s="1228"/>
    </row>
    <row r="36" spans="2:7" ht="24" customHeight="1" thickTop="1">
      <c r="B36" s="1222" t="s">
        <v>817</v>
      </c>
      <c r="C36" s="410" t="s">
        <v>92</v>
      </c>
      <c r="D36" s="404">
        <v>381132.62</v>
      </c>
      <c r="E36" s="391">
        <v>0.12</v>
      </c>
      <c r="F36" s="406">
        <v>429800</v>
      </c>
      <c r="G36" s="1228"/>
    </row>
    <row r="37" spans="2:7" ht="24" customHeight="1">
      <c r="B37" s="1223"/>
      <c r="C37" s="410" t="s">
        <v>93</v>
      </c>
      <c r="D37" s="404">
        <v>381132.62</v>
      </c>
      <c r="E37" s="395">
        <v>0.12</v>
      </c>
      <c r="F37" s="406">
        <v>429800</v>
      </c>
      <c r="G37" s="1228"/>
    </row>
    <row r="38" spans="2:7" ht="24" customHeight="1">
      <c r="B38" s="1223"/>
      <c r="C38" s="410" t="s">
        <v>94</v>
      </c>
      <c r="D38" s="404">
        <v>401372.62</v>
      </c>
      <c r="E38" s="395">
        <v>0.12</v>
      </c>
      <c r="F38" s="406">
        <v>452800</v>
      </c>
      <c r="G38" s="1228"/>
    </row>
    <row r="39" spans="2:7" ht="24" customHeight="1">
      <c r="B39" s="1223"/>
      <c r="C39" s="410" t="s">
        <v>95</v>
      </c>
      <c r="D39" s="404">
        <v>401372.62</v>
      </c>
      <c r="E39" s="395">
        <v>0.12</v>
      </c>
      <c r="F39" s="406">
        <v>452800</v>
      </c>
      <c r="G39" s="1228"/>
    </row>
    <row r="40" spans="2:7" ht="24" customHeight="1">
      <c r="B40" s="1223"/>
      <c r="C40" s="410" t="s">
        <v>96</v>
      </c>
      <c r="D40" s="404">
        <v>412812.62</v>
      </c>
      <c r="E40" s="395">
        <v>0.12</v>
      </c>
      <c r="F40" s="406">
        <v>465800</v>
      </c>
      <c r="G40" s="1228"/>
    </row>
    <row r="41" spans="2:7" ht="24" customHeight="1">
      <c r="B41" s="1223"/>
      <c r="C41" s="410" t="s">
        <v>97</v>
      </c>
      <c r="D41" s="404">
        <v>412812.62</v>
      </c>
      <c r="E41" s="395">
        <v>0.12</v>
      </c>
      <c r="F41" s="406">
        <v>465800</v>
      </c>
      <c r="G41" s="1228"/>
    </row>
    <row r="42" spans="2:7" ht="24" customHeight="1">
      <c r="B42" s="1223"/>
      <c r="C42" s="410" t="s">
        <v>1189</v>
      </c>
      <c r="D42" s="404">
        <v>442732.62</v>
      </c>
      <c r="E42" s="395">
        <v>0.12</v>
      </c>
      <c r="F42" s="406">
        <v>499800</v>
      </c>
      <c r="G42" s="1228"/>
    </row>
    <row r="43" spans="2:7" ht="24" customHeight="1">
      <c r="B43" s="1223"/>
      <c r="C43" s="410" t="s">
        <v>1190</v>
      </c>
      <c r="D43" s="404">
        <v>442732.62</v>
      </c>
      <c r="E43" s="395">
        <v>0.12</v>
      </c>
      <c r="F43" s="406">
        <v>499800</v>
      </c>
      <c r="G43" s="1228"/>
    </row>
    <row r="44" spans="2:7" ht="24" customHeight="1">
      <c r="B44" s="1223"/>
      <c r="C44" s="410" t="s">
        <v>98</v>
      </c>
      <c r="D44" s="404">
        <v>551852.62</v>
      </c>
      <c r="E44" s="395">
        <v>0.12</v>
      </c>
      <c r="F44" s="406">
        <v>623800</v>
      </c>
      <c r="G44" s="1228"/>
    </row>
    <row r="45" spans="2:7" ht="24" customHeight="1">
      <c r="B45" s="1223"/>
      <c r="C45" s="410" t="s">
        <v>99</v>
      </c>
      <c r="D45" s="404">
        <v>551852.62</v>
      </c>
      <c r="E45" s="395">
        <v>0.12</v>
      </c>
      <c r="F45" s="406">
        <v>623800</v>
      </c>
      <c r="G45" s="1228"/>
    </row>
    <row r="46" spans="2:7" ht="55.15" customHeight="1" thickBot="1">
      <c r="B46" s="1224"/>
      <c r="C46" s="1235" t="s">
        <v>809</v>
      </c>
      <c r="D46" s="1236"/>
      <c r="E46" s="1236"/>
      <c r="F46" s="1237"/>
      <c r="G46" s="1228"/>
    </row>
    <row r="47" spans="2:7" ht="24" customHeight="1" thickTop="1">
      <c r="B47" s="1225" t="s">
        <v>1171</v>
      </c>
      <c r="C47" s="411" t="s">
        <v>100</v>
      </c>
      <c r="D47" s="412">
        <v>189292.62</v>
      </c>
      <c r="E47" s="413">
        <v>0.12</v>
      </c>
      <c r="F47" s="218">
        <v>211800</v>
      </c>
      <c r="G47" s="1228"/>
    </row>
    <row r="48" spans="2:7" ht="24" customHeight="1">
      <c r="B48" s="1226"/>
      <c r="C48" s="411" t="s">
        <v>1168</v>
      </c>
      <c r="D48" s="414">
        <v>207772.62</v>
      </c>
      <c r="E48" s="415">
        <v>0.12</v>
      </c>
      <c r="F48" s="216">
        <v>232800</v>
      </c>
      <c r="G48" s="1228"/>
    </row>
    <row r="49" spans="2:7" ht="24" customHeight="1">
      <c r="B49" s="1226"/>
      <c r="C49" s="411" t="s">
        <v>1169</v>
      </c>
      <c r="D49" s="414">
        <v>222732.62</v>
      </c>
      <c r="E49" s="415">
        <v>0.12</v>
      </c>
      <c r="F49" s="216">
        <v>249800</v>
      </c>
      <c r="G49" s="1228"/>
    </row>
    <row r="50" spans="2:7" ht="24" customHeight="1">
      <c r="B50" s="1226"/>
      <c r="C50" s="411" t="s">
        <v>1170</v>
      </c>
      <c r="D50" s="414">
        <v>235932.62</v>
      </c>
      <c r="E50" s="415">
        <v>0.12</v>
      </c>
      <c r="F50" s="216">
        <v>264800</v>
      </c>
      <c r="G50" s="1231"/>
    </row>
    <row r="51" spans="2:7" ht="24" customHeight="1">
      <c r="B51" s="1226"/>
      <c r="C51" s="411" t="s">
        <v>818</v>
      </c>
      <c r="D51" s="414">
        <v>266732.62</v>
      </c>
      <c r="E51" s="415">
        <v>0.12</v>
      </c>
      <c r="F51" s="216">
        <v>299800</v>
      </c>
      <c r="G51" s="1229"/>
    </row>
    <row r="52" spans="2:7" ht="24" customHeight="1">
      <c r="B52" s="1226"/>
      <c r="C52" s="411" t="s">
        <v>1135</v>
      </c>
      <c r="D52" s="414">
        <v>354732.62</v>
      </c>
      <c r="E52" s="415">
        <v>0.12</v>
      </c>
      <c r="F52" s="216">
        <v>399800</v>
      </c>
      <c r="G52" s="1228"/>
    </row>
    <row r="53" spans="2:7" ht="48" customHeight="1" thickBot="1">
      <c r="B53" s="1227"/>
      <c r="C53" s="1235" t="s">
        <v>1167</v>
      </c>
      <c r="D53" s="1236"/>
      <c r="E53" s="1236"/>
      <c r="F53" s="1237"/>
      <c r="G53" s="1230"/>
    </row>
    <row r="54" spans="2:7" ht="20.25" customHeight="1" thickTop="1" thickBot="1">
      <c r="B54" s="1238" t="s">
        <v>101</v>
      </c>
      <c r="C54" s="1239"/>
      <c r="D54" s="1239"/>
      <c r="E54" s="1239"/>
      <c r="F54" s="1239"/>
      <c r="G54" s="1240"/>
    </row>
    <row r="55" spans="2:7" ht="18" customHeight="1" thickTop="1">
      <c r="B55" s="1221" t="s">
        <v>62</v>
      </c>
      <c r="C55" s="1221"/>
      <c r="D55" s="1221"/>
      <c r="E55" s="1221"/>
      <c r="F55" s="1221"/>
      <c r="G55" s="1221"/>
    </row>
    <row r="58" spans="2:7" ht="17.25" customHeight="1"/>
  </sheetData>
  <mergeCells count="21">
    <mergeCell ref="B2:G2"/>
    <mergeCell ref="B3:G3"/>
    <mergeCell ref="B4:G4"/>
    <mergeCell ref="C11:F11"/>
    <mergeCell ref="C21:F21"/>
    <mergeCell ref="B55:G55"/>
    <mergeCell ref="B6:B11"/>
    <mergeCell ref="B17:B21"/>
    <mergeCell ref="B22:B31"/>
    <mergeCell ref="B32:B35"/>
    <mergeCell ref="B36:B46"/>
    <mergeCell ref="B47:B53"/>
    <mergeCell ref="G6:G21"/>
    <mergeCell ref="G22:G53"/>
    <mergeCell ref="C31:F31"/>
    <mergeCell ref="C35:F35"/>
    <mergeCell ref="C46:F46"/>
    <mergeCell ref="C53:F53"/>
    <mergeCell ref="B54:G54"/>
    <mergeCell ref="B12:B16"/>
    <mergeCell ref="C16:F16"/>
  </mergeCells>
  <phoneticPr fontId="103" type="noConversion"/>
  <pageMargins left="0.2" right="0.2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7" sqref="A27"/>
    </sheetView>
  </sheetViews>
  <sheetFormatPr defaultColWidth="8" defaultRowHeight="14.25"/>
  <cols>
    <col min="1" max="1" width="1.25" style="329" customWidth="1"/>
    <col min="2" max="2" width="15.875" style="329" customWidth="1"/>
    <col min="3" max="3" width="34.875" style="329" customWidth="1"/>
    <col min="4" max="5" width="12" style="330" customWidth="1"/>
    <col min="6" max="6" width="10.75" style="330" customWidth="1"/>
    <col min="7" max="7" width="12.875" style="329" customWidth="1"/>
    <col min="8" max="16384" width="8" style="329"/>
  </cols>
  <sheetData>
    <row r="1" spans="1:7">
      <c r="A1" s="358"/>
      <c r="B1" s="359"/>
      <c r="C1" s="359"/>
      <c r="D1" s="358"/>
      <c r="E1" s="360"/>
      <c r="F1" s="361"/>
      <c r="G1" s="362"/>
    </row>
    <row r="2" spans="1:7" ht="26.25" customHeight="1">
      <c r="A2" s="358"/>
      <c r="B2" s="1263" t="s">
        <v>102</v>
      </c>
      <c r="C2" s="1263"/>
      <c r="D2" s="1263"/>
      <c r="E2" s="1263"/>
      <c r="F2" s="1263"/>
      <c r="G2" s="1264"/>
    </row>
    <row r="3" spans="1:7" ht="24" customHeight="1">
      <c r="A3" s="358"/>
      <c r="B3" s="1265" t="s">
        <v>1180</v>
      </c>
      <c r="C3" s="1265"/>
      <c r="D3" s="1265"/>
      <c r="E3" s="1265"/>
      <c r="F3" s="1265"/>
      <c r="G3" s="1265"/>
    </row>
    <row r="4" spans="1:7" ht="22.15" customHeight="1" thickBot="1">
      <c r="A4" s="358"/>
      <c r="B4" s="1266" t="s">
        <v>103</v>
      </c>
      <c r="C4" s="1266"/>
      <c r="D4" s="1266"/>
      <c r="E4" s="1266"/>
      <c r="F4" s="1266"/>
      <c r="G4" s="1266"/>
    </row>
    <row r="5" spans="1:7" ht="23.25" customHeight="1" thickTop="1" thickBot="1">
      <c r="A5" s="358"/>
      <c r="B5" s="363" t="s">
        <v>30</v>
      </c>
      <c r="C5" s="364" t="s">
        <v>49</v>
      </c>
      <c r="D5" s="365" t="s">
        <v>32</v>
      </c>
      <c r="E5" s="366" t="s">
        <v>38</v>
      </c>
      <c r="F5" s="367" t="s">
        <v>66</v>
      </c>
      <c r="G5" s="368" t="s">
        <v>50</v>
      </c>
    </row>
    <row r="6" spans="1:7" ht="23.25" customHeight="1" thickTop="1">
      <c r="A6" s="358"/>
      <c r="B6" s="1248" t="s">
        <v>970</v>
      </c>
      <c r="C6" s="369" t="s">
        <v>831</v>
      </c>
      <c r="D6" s="370">
        <v>277524</v>
      </c>
      <c r="E6" s="371">
        <v>355800</v>
      </c>
      <c r="F6" s="372">
        <f>(E6-D6)/E6</f>
        <v>0.22</v>
      </c>
      <c r="G6" s="1254" t="s">
        <v>104</v>
      </c>
    </row>
    <row r="7" spans="1:7" ht="23.25" customHeight="1">
      <c r="A7" s="358"/>
      <c r="B7" s="1249"/>
      <c r="C7" s="373" t="s">
        <v>967</v>
      </c>
      <c r="D7" s="374">
        <v>293124</v>
      </c>
      <c r="E7" s="375">
        <v>375800</v>
      </c>
      <c r="F7" s="372">
        <f>(E7-D7)/E7</f>
        <v>0.22</v>
      </c>
      <c r="G7" s="1255"/>
    </row>
    <row r="8" spans="1:7" ht="23.25" customHeight="1">
      <c r="A8" s="358"/>
      <c r="B8" s="1249"/>
      <c r="C8" s="369" t="s">
        <v>832</v>
      </c>
      <c r="D8" s="376">
        <v>325884</v>
      </c>
      <c r="E8" s="375">
        <v>417800</v>
      </c>
      <c r="F8" s="372">
        <f>(E8-D8)/E8</f>
        <v>0.22</v>
      </c>
      <c r="G8" s="1255"/>
    </row>
    <row r="9" spans="1:7" ht="28.5" customHeight="1" thickBot="1">
      <c r="A9" s="358"/>
      <c r="B9" s="1250"/>
      <c r="C9" s="1267" t="s">
        <v>105</v>
      </c>
      <c r="D9" s="1268"/>
      <c r="E9" s="1268"/>
      <c r="F9" s="1269"/>
      <c r="G9" s="1255"/>
    </row>
    <row r="10" spans="1:7" ht="23.25" customHeight="1" thickTop="1">
      <c r="A10" s="358"/>
      <c r="B10" s="1248" t="s">
        <v>971</v>
      </c>
      <c r="C10" s="377" t="s">
        <v>968</v>
      </c>
      <c r="D10" s="378">
        <v>289008</v>
      </c>
      <c r="E10" s="379">
        <v>356800</v>
      </c>
      <c r="F10" s="380">
        <f>(E10-D10)/E10</f>
        <v>0.19</v>
      </c>
      <c r="G10" s="1255"/>
    </row>
    <row r="11" spans="1:7" ht="23.25" customHeight="1">
      <c r="A11" s="358"/>
      <c r="B11" s="1249"/>
      <c r="C11" s="369" t="s">
        <v>969</v>
      </c>
      <c r="D11" s="370">
        <v>310068</v>
      </c>
      <c r="E11" s="375">
        <v>382800</v>
      </c>
      <c r="F11" s="372">
        <f>(E11-D11)/E11</f>
        <v>0.19</v>
      </c>
      <c r="G11" s="1255"/>
    </row>
    <row r="12" spans="1:7" ht="23.25" customHeight="1">
      <c r="A12" s="358"/>
      <c r="B12" s="1249"/>
      <c r="C12" s="369" t="s">
        <v>1178</v>
      </c>
      <c r="D12" s="370">
        <v>342468</v>
      </c>
      <c r="E12" s="375">
        <v>422800</v>
      </c>
      <c r="F12" s="372">
        <f>(E12-D12)/E12</f>
        <v>0.19</v>
      </c>
      <c r="G12" s="1255"/>
    </row>
    <row r="13" spans="1:7" ht="30" customHeight="1" thickBot="1">
      <c r="A13" s="358"/>
      <c r="B13" s="1250"/>
      <c r="C13" s="1260" t="s">
        <v>1173</v>
      </c>
      <c r="D13" s="1261"/>
      <c r="E13" s="1261"/>
      <c r="F13" s="1262"/>
      <c r="G13" s="1255"/>
    </row>
    <row r="14" spans="1:7" ht="23.25" customHeight="1" thickTop="1">
      <c r="A14" s="358"/>
      <c r="B14" s="1248" t="s">
        <v>972</v>
      </c>
      <c r="C14" s="377" t="s">
        <v>106</v>
      </c>
      <c r="D14" s="378">
        <v>232203</v>
      </c>
      <c r="E14" s="379">
        <v>281800</v>
      </c>
      <c r="F14" s="380">
        <f t="shared" ref="F14:F24" si="0">(E14-D14)/E14</f>
        <v>0.17600070972320794</v>
      </c>
      <c r="G14" s="1255"/>
    </row>
    <row r="15" spans="1:7" ht="23.25" customHeight="1">
      <c r="A15" s="358"/>
      <c r="B15" s="1249"/>
      <c r="C15" s="381" t="s">
        <v>107</v>
      </c>
      <c r="D15" s="374">
        <v>245061</v>
      </c>
      <c r="E15" s="375">
        <v>315800</v>
      </c>
      <c r="F15" s="372">
        <f t="shared" si="0"/>
        <v>0.22399936668777706</v>
      </c>
      <c r="G15" s="1255"/>
    </row>
    <row r="16" spans="1:7" ht="23.25" customHeight="1">
      <c r="A16" s="358"/>
      <c r="B16" s="1249"/>
      <c r="C16" s="381" t="s">
        <v>108</v>
      </c>
      <c r="D16" s="376">
        <v>245527</v>
      </c>
      <c r="E16" s="375">
        <v>336800</v>
      </c>
      <c r="F16" s="372">
        <f t="shared" si="0"/>
        <v>0.27100059382422803</v>
      </c>
      <c r="G16" s="1255"/>
    </row>
    <row r="17" spans="1:7" ht="23.25" customHeight="1">
      <c r="A17" s="358"/>
      <c r="B17" s="1249"/>
      <c r="C17" s="381" t="s">
        <v>109</v>
      </c>
      <c r="D17" s="370">
        <v>269597</v>
      </c>
      <c r="E17" s="371">
        <v>367800</v>
      </c>
      <c r="F17" s="372">
        <f t="shared" si="0"/>
        <v>0.26700108754758023</v>
      </c>
      <c r="G17" s="1255"/>
    </row>
    <row r="18" spans="1:7" ht="23.25" customHeight="1" thickBot="1">
      <c r="A18" s="358"/>
      <c r="B18" s="1250"/>
      <c r="C18" s="382" t="s">
        <v>110</v>
      </c>
      <c r="D18" s="383">
        <v>282020</v>
      </c>
      <c r="E18" s="384">
        <v>385800</v>
      </c>
      <c r="F18" s="385">
        <f t="shared" si="0"/>
        <v>0.26899948159668224</v>
      </c>
      <c r="G18" s="1256"/>
    </row>
    <row r="19" spans="1:7" ht="23.25" customHeight="1" thickTop="1">
      <c r="A19" s="386"/>
      <c r="B19" s="1248" t="s">
        <v>973</v>
      </c>
      <c r="C19" s="930" t="s">
        <v>1174</v>
      </c>
      <c r="D19" s="931">
        <v>255840</v>
      </c>
      <c r="E19" s="932">
        <v>319800</v>
      </c>
      <c r="F19" s="933">
        <f>(E19-D19)/E19</f>
        <v>0.2</v>
      </c>
      <c r="G19" s="1254" t="s">
        <v>111</v>
      </c>
    </row>
    <row r="20" spans="1:7" ht="23.25" customHeight="1">
      <c r="A20" s="386"/>
      <c r="B20" s="1249"/>
      <c r="C20" s="934" t="s">
        <v>1175</v>
      </c>
      <c r="D20" s="927">
        <v>255840</v>
      </c>
      <c r="E20" s="928">
        <v>319800</v>
      </c>
      <c r="F20" s="929">
        <f>(E20-D20)/E20</f>
        <v>0.2</v>
      </c>
      <c r="G20" s="1255"/>
    </row>
    <row r="21" spans="1:7" ht="30" customHeight="1" thickBot="1">
      <c r="A21" s="386"/>
      <c r="B21" s="1250"/>
      <c r="C21" s="1257" t="s">
        <v>1176</v>
      </c>
      <c r="D21" s="1258"/>
      <c r="E21" s="1258"/>
      <c r="F21" s="1259"/>
      <c r="G21" s="1255"/>
    </row>
    <row r="22" spans="1:7" ht="23.25" customHeight="1" thickTop="1">
      <c r="A22" s="358"/>
      <c r="B22" s="1251" t="s">
        <v>974</v>
      </c>
      <c r="C22" s="373" t="s">
        <v>976</v>
      </c>
      <c r="D22" s="378">
        <v>274334</v>
      </c>
      <c r="E22" s="379">
        <v>375800</v>
      </c>
      <c r="F22" s="380">
        <f t="shared" si="0"/>
        <v>0.27</v>
      </c>
      <c r="G22" s="1255"/>
    </row>
    <row r="23" spans="1:7" ht="23.25" customHeight="1">
      <c r="A23" s="358"/>
      <c r="B23" s="1252"/>
      <c r="C23" s="373" t="s">
        <v>977</v>
      </c>
      <c r="D23" s="370">
        <v>296234</v>
      </c>
      <c r="E23" s="375">
        <v>405800</v>
      </c>
      <c r="F23" s="372">
        <f t="shared" si="0"/>
        <v>0.27</v>
      </c>
      <c r="G23" s="1255"/>
    </row>
    <row r="24" spans="1:7" ht="23.25" customHeight="1">
      <c r="A24" s="358"/>
      <c r="B24" s="1252"/>
      <c r="C24" s="373" t="s">
        <v>978</v>
      </c>
      <c r="D24" s="370">
        <v>323974</v>
      </c>
      <c r="E24" s="375">
        <v>443800</v>
      </c>
      <c r="F24" s="372">
        <f t="shared" si="0"/>
        <v>0.27</v>
      </c>
      <c r="G24" s="1255"/>
    </row>
    <row r="25" spans="1:7" ht="23.25" customHeight="1">
      <c r="A25" s="358"/>
      <c r="B25" s="1252"/>
      <c r="C25" s="373" t="s">
        <v>1179</v>
      </c>
      <c r="D25" s="370">
        <v>352444</v>
      </c>
      <c r="E25" s="371">
        <v>482800</v>
      </c>
      <c r="F25" s="372">
        <v>0.27</v>
      </c>
      <c r="G25" s="1255"/>
    </row>
    <row r="26" spans="1:7" ht="30" customHeight="1" thickBot="1">
      <c r="A26" s="358"/>
      <c r="B26" s="1253"/>
      <c r="C26" s="1260" t="s">
        <v>1177</v>
      </c>
      <c r="D26" s="1261"/>
      <c r="E26" s="1261"/>
      <c r="F26" s="1262"/>
      <c r="G26" s="1256"/>
    </row>
    <row r="27" spans="1:7" ht="17.25" thickTop="1">
      <c r="A27" s="358"/>
      <c r="B27" s="1247" t="s">
        <v>62</v>
      </c>
      <c r="C27" s="1247"/>
      <c r="D27" s="1247"/>
      <c r="E27" s="1247"/>
      <c r="F27" s="1247"/>
      <c r="G27" s="1247"/>
    </row>
    <row r="28" spans="1:7" ht="17.25" customHeight="1"/>
  </sheetData>
  <mergeCells count="15">
    <mergeCell ref="B2:G2"/>
    <mergeCell ref="B3:G3"/>
    <mergeCell ref="B4:G4"/>
    <mergeCell ref="C9:F9"/>
    <mergeCell ref="C13:F13"/>
    <mergeCell ref="B27:G27"/>
    <mergeCell ref="B6:B9"/>
    <mergeCell ref="B10:B13"/>
    <mergeCell ref="B14:B18"/>
    <mergeCell ref="B19:B21"/>
    <mergeCell ref="B22:B26"/>
    <mergeCell ref="G6:G18"/>
    <mergeCell ref="G19:G26"/>
    <mergeCell ref="C21:F21"/>
    <mergeCell ref="C26:F26"/>
  </mergeCells>
  <phoneticPr fontId="103" type="noConversion"/>
  <pageMargins left="0.69930555555555596" right="0.69930555555555596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27" sqref="A27"/>
    </sheetView>
  </sheetViews>
  <sheetFormatPr defaultColWidth="8" defaultRowHeight="14.25"/>
  <cols>
    <col min="1" max="1" width="1.25" style="329" customWidth="1"/>
    <col min="2" max="2" width="15.875" style="329" customWidth="1"/>
    <col min="3" max="3" width="34.875" style="329" customWidth="1"/>
    <col min="4" max="5" width="12" style="330" customWidth="1"/>
    <col min="6" max="6" width="10.75" style="330" customWidth="1"/>
    <col min="7" max="7" width="12.875" style="329" customWidth="1"/>
    <col min="8" max="8" width="10.5" style="329" bestFit="1" customWidth="1"/>
    <col min="9" max="16384" width="8" style="329"/>
  </cols>
  <sheetData>
    <row r="1" spans="1:8">
      <c r="B1" s="331"/>
      <c r="C1" s="331"/>
      <c r="E1" s="332"/>
      <c r="G1" s="333"/>
    </row>
    <row r="2" spans="1:8" ht="26.25" customHeight="1">
      <c r="B2" s="1283" t="s">
        <v>112</v>
      </c>
      <c r="C2" s="1284"/>
      <c r="D2" s="1284"/>
      <c r="E2" s="1284"/>
      <c r="F2" s="1285"/>
      <c r="G2" s="1285"/>
    </row>
    <row r="3" spans="1:8" ht="34.5" customHeight="1">
      <c r="B3" s="1286" t="s">
        <v>1398</v>
      </c>
      <c r="C3" s="1287"/>
      <c r="D3" s="1287"/>
      <c r="E3" s="1287"/>
      <c r="F3" s="1287"/>
      <c r="G3" s="1287"/>
    </row>
    <row r="4" spans="1:8" ht="18" customHeight="1">
      <c r="B4" s="1288" t="s">
        <v>113</v>
      </c>
      <c r="C4" s="1288"/>
      <c r="D4" s="1288"/>
      <c r="E4" s="1288"/>
      <c r="F4" s="1288"/>
      <c r="G4" s="1288"/>
    </row>
    <row r="5" spans="1:8" ht="22.15" customHeight="1" thickBot="1">
      <c r="B5" s="1289" t="s">
        <v>114</v>
      </c>
      <c r="C5" s="1289"/>
      <c r="D5" s="1289"/>
      <c r="E5" s="1289"/>
      <c r="F5" s="1289"/>
      <c r="G5" s="1289"/>
    </row>
    <row r="6" spans="1:8" ht="24.75" customHeight="1" thickTop="1" thickBot="1">
      <c r="B6" s="334" t="s">
        <v>30</v>
      </c>
      <c r="C6" s="335" t="s">
        <v>49</v>
      </c>
      <c r="D6" s="336" t="s">
        <v>32</v>
      </c>
      <c r="E6" s="337" t="s">
        <v>38</v>
      </c>
      <c r="F6" s="338" t="s">
        <v>66</v>
      </c>
      <c r="G6" s="339" t="s">
        <v>50</v>
      </c>
    </row>
    <row r="7" spans="1:8" ht="23.25" customHeight="1" thickTop="1">
      <c r="B7" s="1273" t="s">
        <v>1426</v>
      </c>
      <c r="C7" s="340" t="s">
        <v>115</v>
      </c>
      <c r="D7" s="341">
        <v>220578</v>
      </c>
      <c r="E7" s="342">
        <v>264800</v>
      </c>
      <c r="F7" s="344">
        <f t="shared" ref="F7:F25" si="0">(E7-D7)/E7</f>
        <v>0.16700151057401813</v>
      </c>
      <c r="G7" s="1280" t="s">
        <v>57</v>
      </c>
    </row>
    <row r="8" spans="1:8" ht="23.25" customHeight="1">
      <c r="B8" s="1274"/>
      <c r="C8" s="340" t="s">
        <v>116</v>
      </c>
      <c r="D8" s="341">
        <v>231123</v>
      </c>
      <c r="E8" s="343">
        <v>294800</v>
      </c>
      <c r="F8" s="588">
        <f t="shared" si="0"/>
        <v>0.21600067842605156</v>
      </c>
      <c r="G8" s="1281"/>
    </row>
    <row r="9" spans="1:8" ht="23.25" customHeight="1">
      <c r="B9" s="1274"/>
      <c r="C9" s="340" t="s">
        <v>117</v>
      </c>
      <c r="D9" s="341">
        <v>242316</v>
      </c>
      <c r="E9" s="343">
        <v>304800</v>
      </c>
      <c r="F9" s="588">
        <f t="shared" si="0"/>
        <v>0.20499999999999999</v>
      </c>
      <c r="G9" s="1281"/>
    </row>
    <row r="10" spans="1:8" ht="23.25" customHeight="1">
      <c r="B10" s="1275"/>
      <c r="C10" s="345" t="s">
        <v>1129</v>
      </c>
      <c r="D10" s="341">
        <v>242337</v>
      </c>
      <c r="E10" s="343">
        <v>319800</v>
      </c>
      <c r="F10" s="589">
        <f t="shared" si="0"/>
        <v>0.24222326454033771</v>
      </c>
      <c r="G10" s="1281"/>
    </row>
    <row r="11" spans="1:8" ht="23.25" customHeight="1">
      <c r="B11" s="1275"/>
      <c r="C11" s="345" t="s">
        <v>118</v>
      </c>
      <c r="D11" s="341">
        <v>274706</v>
      </c>
      <c r="E11" s="343">
        <v>359800</v>
      </c>
      <c r="F11" s="589">
        <f t="shared" si="0"/>
        <v>0.2365036131183991</v>
      </c>
      <c r="G11" s="1281"/>
    </row>
    <row r="12" spans="1:8" ht="23.25" customHeight="1">
      <c r="B12" s="1275"/>
      <c r="C12" s="346" t="s">
        <v>119</v>
      </c>
      <c r="D12" s="347">
        <v>310706</v>
      </c>
      <c r="E12" s="348">
        <v>389800</v>
      </c>
      <c r="F12" s="344">
        <f t="shared" si="0"/>
        <v>0.20290918419702411</v>
      </c>
      <c r="G12" s="1281"/>
    </row>
    <row r="13" spans="1:8" ht="78.75" customHeight="1" thickBot="1">
      <c r="B13" s="1276"/>
      <c r="C13" s="1270" t="s">
        <v>120</v>
      </c>
      <c r="D13" s="1271"/>
      <c r="E13" s="1271"/>
      <c r="F13" s="1272"/>
      <c r="G13" s="1282"/>
    </row>
    <row r="14" spans="1:8" ht="23.25" customHeight="1" thickTop="1">
      <c r="A14" s="349"/>
      <c r="B14" s="1277" t="s">
        <v>1427</v>
      </c>
      <c r="C14" s="506" t="s">
        <v>670</v>
      </c>
      <c r="D14" s="341">
        <v>256719</v>
      </c>
      <c r="E14" s="342">
        <v>333800</v>
      </c>
      <c r="F14" s="344">
        <f t="shared" si="0"/>
        <v>0.23091971240263631</v>
      </c>
      <c r="G14" s="1280" t="s">
        <v>73</v>
      </c>
      <c r="H14" s="900"/>
    </row>
    <row r="15" spans="1:8" ht="23.25" customHeight="1">
      <c r="A15" s="349"/>
      <c r="B15" s="1277"/>
      <c r="C15" s="350" t="s">
        <v>121</v>
      </c>
      <c r="D15" s="341">
        <v>266463</v>
      </c>
      <c r="E15" s="343">
        <v>350800</v>
      </c>
      <c r="F15" s="588">
        <f t="shared" si="0"/>
        <v>0.24041334093500571</v>
      </c>
      <c r="G15" s="1281"/>
      <c r="H15" s="900"/>
    </row>
    <row r="16" spans="1:8" ht="23.25" customHeight="1">
      <c r="A16" s="349"/>
      <c r="B16" s="1277"/>
      <c r="C16" s="350" t="s">
        <v>122</v>
      </c>
      <c r="D16" s="341">
        <v>265951</v>
      </c>
      <c r="E16" s="343">
        <v>358800</v>
      </c>
      <c r="F16" s="588">
        <f t="shared" si="0"/>
        <v>0.25877647714604235</v>
      </c>
      <c r="G16" s="1281"/>
      <c r="H16" s="900"/>
    </row>
    <row r="17" spans="1:8" ht="23.25" customHeight="1">
      <c r="A17" s="349"/>
      <c r="B17" s="1277"/>
      <c r="C17" s="507" t="s">
        <v>671</v>
      </c>
      <c r="D17" s="351">
        <v>282351</v>
      </c>
      <c r="E17" s="352">
        <v>371800</v>
      </c>
      <c r="F17" s="588">
        <f t="shared" si="0"/>
        <v>0.24058364712210867</v>
      </c>
      <c r="G17" s="1281"/>
      <c r="H17" s="900"/>
    </row>
    <row r="18" spans="1:8" ht="23.25" customHeight="1">
      <c r="A18" s="349"/>
      <c r="B18" s="1277"/>
      <c r="C18" s="899" t="s">
        <v>672</v>
      </c>
      <c r="D18" s="901">
        <v>284159</v>
      </c>
      <c r="E18" s="902">
        <v>379800</v>
      </c>
      <c r="F18" s="588">
        <f t="shared" si="0"/>
        <v>0.25181937862032649</v>
      </c>
      <c r="G18" s="1281"/>
      <c r="H18" s="900"/>
    </row>
    <row r="19" spans="1:8" ht="23.25" customHeight="1">
      <c r="A19" s="898"/>
      <c r="B19" s="1277"/>
      <c r="C19" s="899" t="s">
        <v>1130</v>
      </c>
      <c r="D19" s="901">
        <v>300241</v>
      </c>
      <c r="E19" s="902">
        <v>391800</v>
      </c>
      <c r="F19" s="588">
        <f t="shared" si="0"/>
        <v>0.23368810617662072</v>
      </c>
      <c r="G19" s="1281"/>
      <c r="H19" s="900"/>
    </row>
    <row r="20" spans="1:8" ht="23.25" customHeight="1">
      <c r="A20" s="349"/>
      <c r="B20" s="1277"/>
      <c r="C20" s="353" t="s">
        <v>123</v>
      </c>
      <c r="D20" s="354">
        <v>315621</v>
      </c>
      <c r="E20" s="355">
        <v>401800</v>
      </c>
      <c r="F20" s="588">
        <f t="shared" si="0"/>
        <v>0.21448232951717272</v>
      </c>
      <c r="G20" s="1281"/>
      <c r="H20" s="900"/>
    </row>
    <row r="21" spans="1:8" ht="23.25" customHeight="1">
      <c r="A21" s="349"/>
      <c r="B21" s="1277"/>
      <c r="C21" s="353" t="s">
        <v>124</v>
      </c>
      <c r="D21" s="354">
        <v>303551</v>
      </c>
      <c r="E21" s="355">
        <v>411800</v>
      </c>
      <c r="F21" s="588">
        <f t="shared" si="0"/>
        <v>0.26286789703739677</v>
      </c>
      <c r="G21" s="1281"/>
      <c r="H21" s="900"/>
    </row>
    <row r="22" spans="1:8" ht="23.25" customHeight="1">
      <c r="A22" s="349"/>
      <c r="B22" s="1277"/>
      <c r="C22" s="350" t="s">
        <v>125</v>
      </c>
      <c r="D22" s="341">
        <v>348966</v>
      </c>
      <c r="E22" s="343">
        <v>437800</v>
      </c>
      <c r="F22" s="588">
        <f t="shared" si="0"/>
        <v>0.20291000456829603</v>
      </c>
      <c r="G22" s="1281"/>
      <c r="H22" s="900"/>
    </row>
    <row r="23" spans="1:8" ht="23.25" customHeight="1">
      <c r="A23" s="349"/>
      <c r="B23" s="1277"/>
      <c r="C23" s="350" t="s">
        <v>1131</v>
      </c>
      <c r="D23" s="341">
        <v>367291</v>
      </c>
      <c r="E23" s="343">
        <v>457780</v>
      </c>
      <c r="F23" s="588">
        <f t="shared" si="0"/>
        <v>0.19766918607191228</v>
      </c>
      <c r="G23" s="1281"/>
      <c r="H23" s="900"/>
    </row>
    <row r="24" spans="1:8" ht="23.25" customHeight="1">
      <c r="A24" s="349"/>
      <c r="B24" s="1277"/>
      <c r="C24" s="356" t="s">
        <v>126</v>
      </c>
      <c r="D24" s="347">
        <v>380206</v>
      </c>
      <c r="E24" s="348">
        <v>469800</v>
      </c>
      <c r="F24" s="588">
        <f t="shared" si="0"/>
        <v>0.19070668369518945</v>
      </c>
      <c r="G24" s="1281"/>
      <c r="H24" s="900"/>
    </row>
    <row r="25" spans="1:8" ht="23.25" customHeight="1">
      <c r="A25" s="349"/>
      <c r="B25" s="1278"/>
      <c r="C25" s="357" t="s">
        <v>1132</v>
      </c>
      <c r="D25" s="347">
        <v>398543</v>
      </c>
      <c r="E25" s="348">
        <v>489780</v>
      </c>
      <c r="F25" s="588">
        <f t="shared" si="0"/>
        <v>0.18628159581853077</v>
      </c>
      <c r="G25" s="1281"/>
      <c r="H25" s="900"/>
    </row>
    <row r="26" spans="1:8" ht="103.5" customHeight="1" thickBot="1">
      <c r="A26" s="349"/>
      <c r="B26" s="1279"/>
      <c r="C26" s="1270" t="s">
        <v>127</v>
      </c>
      <c r="D26" s="1271"/>
      <c r="E26" s="1271"/>
      <c r="F26" s="1272"/>
      <c r="G26" s="1282"/>
    </row>
    <row r="27" spans="1:8" ht="23.25" customHeight="1" thickTop="1">
      <c r="B27" s="1112" t="s">
        <v>62</v>
      </c>
      <c r="C27" s="1112"/>
      <c r="D27" s="1112"/>
      <c r="E27" s="1112"/>
      <c r="F27" s="1112"/>
      <c r="G27" s="1112"/>
    </row>
  </sheetData>
  <mergeCells count="11">
    <mergeCell ref="B2:G2"/>
    <mergeCell ref="B3:G3"/>
    <mergeCell ref="B4:G4"/>
    <mergeCell ref="B5:G5"/>
    <mergeCell ref="C13:F13"/>
    <mergeCell ref="C26:F26"/>
    <mergeCell ref="B27:G27"/>
    <mergeCell ref="B7:B13"/>
    <mergeCell ref="B14:B26"/>
    <mergeCell ref="G7:G13"/>
    <mergeCell ref="G14:G26"/>
  </mergeCells>
  <phoneticPr fontId="103" type="noConversion"/>
  <pageMargins left="0.69930555555555596" right="0.69930555555555596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pane activePane="bottomRight" state="frozen"/>
      <selection activeCell="A64" sqref="A64"/>
    </sheetView>
  </sheetViews>
  <sheetFormatPr defaultColWidth="8" defaultRowHeight="14.25"/>
  <cols>
    <col min="1" max="1" width="1.75" style="508" customWidth="1"/>
    <col min="2" max="2" width="14.625" style="508" customWidth="1"/>
    <col min="3" max="3" width="51.375" style="508" customWidth="1"/>
    <col min="4" max="4" width="11.375" style="508" customWidth="1"/>
    <col min="5" max="5" width="12.75" style="508" customWidth="1"/>
    <col min="6" max="6" width="14" style="528" customWidth="1"/>
    <col min="7" max="7" width="7.875" style="508" customWidth="1"/>
  </cols>
  <sheetData>
    <row r="1" spans="1:7" ht="14.25" customHeight="1">
      <c r="A1"/>
      <c r="B1" s="1317"/>
      <c r="C1" s="1317"/>
      <c r="D1" s="1317"/>
      <c r="E1" s="1317"/>
      <c r="F1" s="1317"/>
    </row>
    <row r="2" spans="1:7" ht="36" customHeight="1">
      <c r="A2"/>
      <c r="B2" s="1318" t="s">
        <v>1187</v>
      </c>
      <c r="C2" s="1319"/>
      <c r="D2" s="1319"/>
      <c r="E2" s="1319"/>
      <c r="F2" s="1319"/>
    </row>
    <row r="3" spans="1:7" ht="30" customHeight="1" thickBot="1">
      <c r="A3"/>
      <c r="B3" s="1320" t="s">
        <v>128</v>
      </c>
      <c r="C3" s="1321"/>
      <c r="D3" s="1321"/>
      <c r="E3" s="1321"/>
      <c r="F3" s="1321"/>
    </row>
    <row r="4" spans="1:7" ht="24" customHeight="1" thickTop="1" thickBot="1">
      <c r="A4"/>
      <c r="B4" s="509" t="s">
        <v>30</v>
      </c>
      <c r="C4" s="510" t="s">
        <v>49</v>
      </c>
      <c r="D4" s="511" t="s">
        <v>32</v>
      </c>
      <c r="E4" s="512" t="s">
        <v>38</v>
      </c>
      <c r="F4" s="513" t="s">
        <v>50</v>
      </c>
    </row>
    <row r="5" spans="1:7" ht="24" customHeight="1" thickTop="1">
      <c r="A5"/>
      <c r="B5" s="1291" t="s">
        <v>1231</v>
      </c>
      <c r="C5" s="555" t="s">
        <v>1227</v>
      </c>
      <c r="D5" s="308">
        <v>166395.89000000001</v>
      </c>
      <c r="E5" s="184">
        <v>204900</v>
      </c>
      <c r="F5" s="1303" t="s">
        <v>129</v>
      </c>
    </row>
    <row r="6" spans="1:7" ht="24" customHeight="1">
      <c r="A6"/>
      <c r="B6" s="1293"/>
      <c r="C6" s="555" t="s">
        <v>1228</v>
      </c>
      <c r="D6" s="308">
        <v>182636.25</v>
      </c>
      <c r="E6" s="184">
        <v>222400</v>
      </c>
      <c r="F6" s="1307"/>
    </row>
    <row r="7" spans="1:7" ht="24" customHeight="1">
      <c r="A7"/>
      <c r="B7" s="1334"/>
      <c r="C7" s="555" t="s">
        <v>1400</v>
      </c>
      <c r="D7" s="850">
        <v>184492.84</v>
      </c>
      <c r="E7" s="851">
        <v>224400</v>
      </c>
      <c r="F7" s="1326"/>
      <c r="G7" s="1011"/>
    </row>
    <row r="8" spans="1:7" ht="35.1" customHeight="1">
      <c r="A8"/>
      <c r="B8" s="1293"/>
      <c r="C8" s="555" t="s">
        <v>1230</v>
      </c>
      <c r="D8" s="308">
        <v>191916.94</v>
      </c>
      <c r="E8" s="184">
        <v>232400</v>
      </c>
      <c r="F8" s="1307"/>
    </row>
    <row r="9" spans="1:7" ht="24" customHeight="1">
      <c r="A9"/>
      <c r="B9" s="1293"/>
      <c r="C9" s="555" t="s">
        <v>1280</v>
      </c>
      <c r="D9" s="308">
        <v>201196.5</v>
      </c>
      <c r="E9" s="184">
        <v>242400</v>
      </c>
      <c r="F9" s="1307"/>
    </row>
    <row r="10" spans="1:7" ht="24" customHeight="1">
      <c r="A10"/>
      <c r="B10" s="1334"/>
      <c r="C10" s="651" t="s">
        <v>1281</v>
      </c>
      <c r="D10" s="985">
        <v>224396.53</v>
      </c>
      <c r="E10" s="984">
        <v>267399.81</v>
      </c>
      <c r="F10" s="1326"/>
      <c r="G10" s="983"/>
    </row>
    <row r="11" spans="1:7" ht="24" customHeight="1">
      <c r="A11"/>
      <c r="B11" s="1293"/>
      <c r="C11" s="651" t="s">
        <v>1229</v>
      </c>
      <c r="D11" s="308">
        <v>209549.46</v>
      </c>
      <c r="E11" s="309">
        <v>251400</v>
      </c>
      <c r="F11" s="1307"/>
    </row>
    <row r="12" spans="1:7" ht="24" customHeight="1">
      <c r="A12"/>
      <c r="B12" s="1293"/>
      <c r="C12" s="578" t="s">
        <v>1399</v>
      </c>
      <c r="D12" s="310">
        <v>211125.81</v>
      </c>
      <c r="E12" s="311">
        <v>253100</v>
      </c>
      <c r="F12" s="1307"/>
    </row>
    <row r="13" spans="1:7" ht="24" customHeight="1" thickBot="1">
      <c r="A13"/>
      <c r="B13" s="1310"/>
      <c r="C13" s="1322" t="s">
        <v>1232</v>
      </c>
      <c r="D13" s="1323"/>
      <c r="E13" s="1324"/>
      <c r="F13" s="1308"/>
    </row>
    <row r="14" spans="1:7" ht="30" customHeight="1" thickTop="1">
      <c r="A14"/>
      <c r="B14" s="1327" t="s">
        <v>1186</v>
      </c>
      <c r="C14" s="650" t="s">
        <v>1095</v>
      </c>
      <c r="D14" s="323">
        <v>118557.34</v>
      </c>
      <c r="E14" s="313">
        <v>151300</v>
      </c>
      <c r="F14" s="1303" t="s">
        <v>131</v>
      </c>
      <c r="G14" s="926"/>
    </row>
    <row r="15" spans="1:7" ht="35.1" customHeight="1">
      <c r="A15"/>
      <c r="B15" s="1328"/>
      <c r="C15" s="555" t="s">
        <v>1096</v>
      </c>
      <c r="D15" s="312">
        <v>124124.85</v>
      </c>
      <c r="E15" s="313">
        <v>157300</v>
      </c>
      <c r="F15" s="1296"/>
      <c r="G15" s="926"/>
    </row>
    <row r="16" spans="1:7" ht="35.1" customHeight="1">
      <c r="A16"/>
      <c r="B16" s="1328"/>
      <c r="C16" s="555" t="s">
        <v>1097</v>
      </c>
      <c r="D16" s="312">
        <v>128764.63</v>
      </c>
      <c r="E16" s="313">
        <v>162300</v>
      </c>
      <c r="F16" s="1296"/>
      <c r="G16" s="926"/>
    </row>
    <row r="17" spans="1:7" ht="35.1" customHeight="1">
      <c r="A17"/>
      <c r="B17" s="1328"/>
      <c r="C17" s="555" t="s">
        <v>1098</v>
      </c>
      <c r="D17" s="312">
        <v>139900.78</v>
      </c>
      <c r="E17" s="313">
        <v>174300</v>
      </c>
      <c r="F17" s="1296"/>
      <c r="G17" s="926"/>
    </row>
    <row r="18" spans="1:7" ht="35.1" customHeight="1">
      <c r="A18"/>
      <c r="B18" s="1328"/>
      <c r="C18" s="555" t="s">
        <v>1099</v>
      </c>
      <c r="D18" s="312">
        <v>142220.67000000001</v>
      </c>
      <c r="E18" s="313">
        <v>176800</v>
      </c>
      <c r="F18" s="1330"/>
      <c r="G18" s="926"/>
    </row>
    <row r="19" spans="1:7" ht="30" customHeight="1">
      <c r="A19"/>
      <c r="B19" s="1328"/>
      <c r="C19" s="555" t="s">
        <v>1100</v>
      </c>
      <c r="D19" s="312">
        <v>168668.32</v>
      </c>
      <c r="E19" s="313">
        <v>205300</v>
      </c>
      <c r="F19" s="1296"/>
      <c r="G19" s="926"/>
    </row>
    <row r="20" spans="1:7" ht="24" customHeight="1" thickBot="1">
      <c r="A20"/>
      <c r="B20" s="1329"/>
      <c r="C20" s="1331" t="s">
        <v>133</v>
      </c>
      <c r="D20" s="1332"/>
      <c r="E20" s="1333"/>
      <c r="F20" s="1305"/>
      <c r="G20" s="926"/>
    </row>
    <row r="21" spans="1:7" ht="24" customHeight="1" thickTop="1">
      <c r="A21"/>
      <c r="B21" s="1300" t="s">
        <v>1182</v>
      </c>
      <c r="C21" s="634" t="s">
        <v>1183</v>
      </c>
      <c r="D21" s="312">
        <v>108530.85</v>
      </c>
      <c r="E21" s="313">
        <v>124900</v>
      </c>
      <c r="F21" s="1303" t="s">
        <v>131</v>
      </c>
      <c r="G21" s="926"/>
    </row>
    <row r="22" spans="1:7" ht="24" customHeight="1">
      <c r="A22"/>
      <c r="B22" s="1301"/>
      <c r="C22" s="635" t="s">
        <v>1184</v>
      </c>
      <c r="D22" s="312">
        <v>122525.9</v>
      </c>
      <c r="E22" s="314">
        <v>139900</v>
      </c>
      <c r="F22" s="1296"/>
      <c r="G22" s="926"/>
    </row>
    <row r="23" spans="1:7" ht="24" customHeight="1" thickBot="1">
      <c r="A23"/>
      <c r="B23" s="1302"/>
      <c r="C23" s="638" t="s">
        <v>1185</v>
      </c>
      <c r="D23" s="529">
        <v>125324.91</v>
      </c>
      <c r="E23" s="317">
        <v>142900</v>
      </c>
      <c r="F23" s="1305"/>
      <c r="G23" s="926"/>
    </row>
    <row r="24" spans="1:7" ht="24" customHeight="1" thickTop="1">
      <c r="A24"/>
      <c r="B24" s="1335" t="s">
        <v>130</v>
      </c>
      <c r="C24" s="634" t="s">
        <v>1101</v>
      </c>
      <c r="D24" s="312">
        <v>109525.25</v>
      </c>
      <c r="E24" s="313">
        <v>143400.39000000001</v>
      </c>
      <c r="F24" s="1303" t="s">
        <v>131</v>
      </c>
    </row>
    <row r="25" spans="1:7" ht="24" customHeight="1">
      <c r="A25"/>
      <c r="B25" s="1301"/>
      <c r="C25" s="635" t="s">
        <v>1102</v>
      </c>
      <c r="D25" s="312">
        <v>119732.54</v>
      </c>
      <c r="E25" s="314">
        <v>154399.81</v>
      </c>
      <c r="F25" s="1296"/>
    </row>
    <row r="26" spans="1:7" ht="24" customHeight="1">
      <c r="A26"/>
      <c r="B26" s="1301"/>
      <c r="C26" s="637" t="s">
        <v>1103</v>
      </c>
      <c r="D26" s="312">
        <v>130868.69</v>
      </c>
      <c r="E26" s="315">
        <v>166400.41</v>
      </c>
      <c r="F26" s="1296"/>
    </row>
    <row r="27" spans="1:7" ht="24" customHeight="1">
      <c r="A27"/>
      <c r="B27" s="1301"/>
      <c r="C27" s="637" t="s">
        <v>1104</v>
      </c>
      <c r="D27" s="312">
        <v>141077.10999999999</v>
      </c>
      <c r="E27" s="314">
        <v>177400</v>
      </c>
      <c r="F27" s="1296"/>
    </row>
    <row r="28" spans="1:7" ht="24" customHeight="1" thickBot="1">
      <c r="A28"/>
      <c r="B28" s="1302"/>
      <c r="C28" s="638" t="s">
        <v>1105</v>
      </c>
      <c r="D28" s="529">
        <v>135508.47</v>
      </c>
      <c r="E28" s="317">
        <v>171400</v>
      </c>
      <c r="F28" s="1305"/>
    </row>
    <row r="29" spans="1:7" ht="24" customHeight="1" thickTop="1">
      <c r="A29"/>
      <c r="B29" s="1291" t="s">
        <v>918</v>
      </c>
      <c r="C29" s="555" t="s">
        <v>1106</v>
      </c>
      <c r="D29" s="308">
        <v>193689.91</v>
      </c>
      <c r="E29" s="184">
        <v>248300</v>
      </c>
      <c r="F29" s="1303" t="s">
        <v>132</v>
      </c>
    </row>
    <row r="30" spans="1:7" ht="24" customHeight="1">
      <c r="A30"/>
      <c r="B30" s="1325"/>
      <c r="C30" s="555" t="s">
        <v>1107</v>
      </c>
      <c r="D30" s="850">
        <v>208377.65</v>
      </c>
      <c r="E30" s="851">
        <v>264300</v>
      </c>
      <c r="F30" s="1326"/>
      <c r="G30" s="819"/>
    </row>
    <row r="31" spans="1:7" ht="33" customHeight="1">
      <c r="A31"/>
      <c r="B31" s="1325"/>
      <c r="C31" s="555" t="s">
        <v>1109</v>
      </c>
      <c r="D31" s="850">
        <v>209753.99</v>
      </c>
      <c r="E31" s="851">
        <v>265800</v>
      </c>
      <c r="F31" s="1326"/>
      <c r="G31" s="819"/>
    </row>
    <row r="32" spans="1:7" ht="33" customHeight="1" thickBot="1">
      <c r="A32"/>
      <c r="B32" s="1310"/>
      <c r="C32" s="638" t="s">
        <v>1108</v>
      </c>
      <c r="D32" s="529">
        <v>215078.55</v>
      </c>
      <c r="E32" s="317">
        <v>270100</v>
      </c>
      <c r="F32" s="1308"/>
    </row>
    <row r="33" spans="1:7" ht="24" customHeight="1" thickTop="1">
      <c r="A33"/>
      <c r="B33" s="1291" t="s">
        <v>906</v>
      </c>
      <c r="C33" s="645" t="s">
        <v>907</v>
      </c>
      <c r="D33" s="318">
        <v>154478.91</v>
      </c>
      <c r="E33" s="319">
        <v>194900</v>
      </c>
      <c r="F33" s="1303" t="s">
        <v>675</v>
      </c>
    </row>
    <row r="34" spans="1:7" ht="24" customHeight="1">
      <c r="A34"/>
      <c r="B34" s="1293"/>
      <c r="C34" s="590" t="s">
        <v>908</v>
      </c>
      <c r="D34" s="320">
        <v>168247.96</v>
      </c>
      <c r="E34" s="321">
        <v>209900</v>
      </c>
      <c r="F34" s="1307"/>
    </row>
    <row r="35" spans="1:7" ht="24" customHeight="1">
      <c r="A35"/>
      <c r="B35" s="1293"/>
      <c r="C35" s="557" t="s">
        <v>910</v>
      </c>
      <c r="D35" s="320">
        <v>177429.21</v>
      </c>
      <c r="E35" s="321">
        <v>219900</v>
      </c>
      <c r="F35" s="1307"/>
    </row>
    <row r="36" spans="1:7" ht="24" customHeight="1">
      <c r="A36"/>
      <c r="B36" s="1298"/>
      <c r="C36" s="557" t="s">
        <v>909</v>
      </c>
      <c r="D36" s="556">
        <v>190280.7</v>
      </c>
      <c r="E36" s="321">
        <v>235900</v>
      </c>
      <c r="F36" s="1313"/>
      <c r="G36" s="554"/>
    </row>
    <row r="37" spans="1:7" ht="24" customHeight="1">
      <c r="A37"/>
      <c r="B37" s="1293"/>
      <c r="C37" s="557" t="s">
        <v>911</v>
      </c>
      <c r="D37" s="320">
        <v>215157.65</v>
      </c>
      <c r="E37" s="321">
        <v>261000</v>
      </c>
      <c r="F37" s="1307"/>
    </row>
    <row r="38" spans="1:7" ht="24" customHeight="1">
      <c r="A38"/>
      <c r="B38" s="1293"/>
      <c r="C38" s="557" t="s">
        <v>912</v>
      </c>
      <c r="D38" s="322">
        <v>204968.44</v>
      </c>
      <c r="E38" s="321">
        <v>249900</v>
      </c>
      <c r="F38" s="1307"/>
    </row>
    <row r="39" spans="1:7" ht="24" customHeight="1">
      <c r="A39"/>
      <c r="B39" s="1299"/>
      <c r="C39" s="647" t="s">
        <v>913</v>
      </c>
      <c r="D39" s="649" t="s">
        <v>917</v>
      </c>
      <c r="E39" s="648">
        <v>285400</v>
      </c>
      <c r="F39" s="1314"/>
      <c r="G39" s="607"/>
    </row>
    <row r="40" spans="1:7" ht="24" customHeight="1">
      <c r="A40"/>
      <c r="B40" s="1299"/>
      <c r="C40" s="647" t="s">
        <v>914</v>
      </c>
      <c r="D40" s="649" t="s">
        <v>917</v>
      </c>
      <c r="E40" s="640">
        <v>309100</v>
      </c>
      <c r="F40" s="1314"/>
      <c r="G40" s="607"/>
    </row>
    <row r="41" spans="1:7" ht="24" customHeight="1">
      <c r="A41"/>
      <c r="B41" s="1293"/>
      <c r="C41" s="646" t="s">
        <v>915</v>
      </c>
      <c r="D41" s="320">
        <v>215729.43</v>
      </c>
      <c r="E41" s="517">
        <v>253900</v>
      </c>
      <c r="F41" s="1307"/>
    </row>
    <row r="42" spans="1:7" ht="24" customHeight="1" thickBot="1">
      <c r="B42" s="1293"/>
      <c r="C42" s="968" t="s">
        <v>916</v>
      </c>
      <c r="D42" s="970">
        <v>230418.3</v>
      </c>
      <c r="E42" s="518">
        <v>268900</v>
      </c>
      <c r="F42" s="1307"/>
    </row>
    <row r="43" spans="1:7" ht="24" customHeight="1" thickTop="1">
      <c r="A43" s="324"/>
      <c r="B43" s="1300" t="s">
        <v>919</v>
      </c>
      <c r="C43" s="969" t="s">
        <v>903</v>
      </c>
      <c r="D43" s="312">
        <v>87063.11</v>
      </c>
      <c r="E43" s="313">
        <v>112500</v>
      </c>
      <c r="F43" s="1303" t="s">
        <v>131</v>
      </c>
    </row>
    <row r="44" spans="1:7" ht="24" customHeight="1">
      <c r="A44" s="324"/>
      <c r="B44" s="1301"/>
      <c r="C44" s="635" t="s">
        <v>902</v>
      </c>
      <c r="D44" s="312">
        <v>97324.64</v>
      </c>
      <c r="E44" s="314">
        <v>123499.96</v>
      </c>
      <c r="F44" s="1296"/>
    </row>
    <row r="45" spans="1:7" ht="24" customHeight="1">
      <c r="A45" s="324"/>
      <c r="B45" s="1301"/>
      <c r="C45" s="514" t="s">
        <v>135</v>
      </c>
      <c r="D45" s="312">
        <v>98258.02</v>
      </c>
      <c r="E45" s="314">
        <v>124500.01</v>
      </c>
      <c r="F45" s="1296"/>
    </row>
    <row r="46" spans="1:7" ht="24" customHeight="1">
      <c r="A46" s="324"/>
      <c r="B46" s="1301"/>
      <c r="C46" s="515" t="s">
        <v>136</v>
      </c>
      <c r="D46" s="312">
        <v>109454.06</v>
      </c>
      <c r="E46" s="315">
        <v>136499.48000000001</v>
      </c>
      <c r="F46" s="1296"/>
    </row>
    <row r="47" spans="1:7" ht="24" customHeight="1">
      <c r="A47" s="636"/>
      <c r="B47" s="1301"/>
      <c r="C47" s="515" t="s">
        <v>676</v>
      </c>
      <c r="D47" s="312">
        <v>113185.32</v>
      </c>
      <c r="E47" s="314">
        <v>140499.68</v>
      </c>
      <c r="F47" s="1304"/>
      <c r="G47" s="607"/>
    </row>
    <row r="48" spans="1:7" ht="24" customHeight="1">
      <c r="A48" s="324"/>
      <c r="B48" s="1301"/>
      <c r="C48" s="637" t="s">
        <v>904</v>
      </c>
      <c r="D48" s="312">
        <v>120650.1</v>
      </c>
      <c r="E48" s="314">
        <v>148500</v>
      </c>
      <c r="F48" s="1296"/>
    </row>
    <row r="49" spans="1:7" ht="24" customHeight="1" thickBot="1">
      <c r="A49" s="324"/>
      <c r="B49" s="1302"/>
      <c r="C49" s="516" t="s">
        <v>134</v>
      </c>
      <c r="D49" s="316">
        <v>122516.86</v>
      </c>
      <c r="E49" s="317">
        <v>150500</v>
      </c>
      <c r="F49" s="1305"/>
    </row>
    <row r="50" spans="1:7" ht="24" customHeight="1" thickTop="1">
      <c r="B50" s="1315" t="s">
        <v>677</v>
      </c>
      <c r="C50" s="519" t="s">
        <v>678</v>
      </c>
      <c r="D50" s="520">
        <v>76480.66</v>
      </c>
      <c r="E50" s="311">
        <v>98800</v>
      </c>
      <c r="F50" s="1311" t="s">
        <v>131</v>
      </c>
    </row>
    <row r="51" spans="1:7" ht="24" customHeight="1">
      <c r="B51" s="1299"/>
      <c r="C51" s="521" t="s">
        <v>679</v>
      </c>
      <c r="D51" s="520">
        <v>85809.94</v>
      </c>
      <c r="E51" s="311">
        <v>108800</v>
      </c>
      <c r="F51" s="1295"/>
    </row>
    <row r="52" spans="1:7" ht="24" customHeight="1">
      <c r="B52" s="1299"/>
      <c r="C52" s="522" t="s">
        <v>680</v>
      </c>
      <c r="D52" s="520">
        <v>83944.31</v>
      </c>
      <c r="E52" s="311">
        <v>106800</v>
      </c>
      <c r="F52" s="1295"/>
    </row>
    <row r="53" spans="1:7" ht="24" customHeight="1" thickBot="1">
      <c r="B53" s="1316"/>
      <c r="C53" s="523" t="s">
        <v>681</v>
      </c>
      <c r="D53" s="524">
        <v>93274.72</v>
      </c>
      <c r="E53" s="172">
        <v>116800</v>
      </c>
      <c r="F53" s="1312"/>
    </row>
    <row r="54" spans="1:7" ht="24" customHeight="1" thickTop="1">
      <c r="B54" s="1291" t="s">
        <v>905</v>
      </c>
      <c r="C54" s="641" t="s">
        <v>1110</v>
      </c>
      <c r="D54" s="318">
        <v>113623.76</v>
      </c>
      <c r="E54" s="525">
        <v>145499.93</v>
      </c>
      <c r="F54" s="1294" t="s">
        <v>137</v>
      </c>
    </row>
    <row r="55" spans="1:7" ht="24" customHeight="1">
      <c r="A55" s="607"/>
      <c r="B55" s="1292"/>
      <c r="C55" s="642" t="s">
        <v>1111</v>
      </c>
      <c r="D55" s="644">
        <v>132926.42000000001</v>
      </c>
      <c r="E55" s="147">
        <v>166300</v>
      </c>
      <c r="F55" s="1295"/>
      <c r="G55" s="607"/>
    </row>
    <row r="56" spans="1:7" ht="24" customHeight="1" thickBot="1">
      <c r="B56" s="1293"/>
      <c r="C56" s="643" t="s">
        <v>1112</v>
      </c>
      <c r="D56" s="316">
        <v>148702.35</v>
      </c>
      <c r="E56" s="150">
        <v>183300</v>
      </c>
      <c r="F56" s="1296"/>
    </row>
    <row r="57" spans="1:7" ht="35.1" customHeight="1" thickTop="1" thickBot="1">
      <c r="A57" s="324"/>
      <c r="B57" s="1291" t="s">
        <v>1094</v>
      </c>
      <c r="C57" s="639" t="s">
        <v>1236</v>
      </c>
      <c r="D57" s="308">
        <v>111295.96</v>
      </c>
      <c r="E57" s="319">
        <v>143800</v>
      </c>
      <c r="F57" s="1303" t="s">
        <v>137</v>
      </c>
    </row>
    <row r="58" spans="1:7" ht="35.1" customHeight="1" thickTop="1" thickBot="1">
      <c r="A58" s="324"/>
      <c r="B58" s="1297"/>
      <c r="C58" s="881" t="s">
        <v>1237</v>
      </c>
      <c r="D58" s="308">
        <v>122339.45</v>
      </c>
      <c r="E58" s="319">
        <v>155700</v>
      </c>
      <c r="F58" s="1306"/>
    </row>
    <row r="59" spans="1:7" ht="35.1" customHeight="1" thickTop="1" thickBot="1">
      <c r="A59" s="324"/>
      <c r="B59" s="1297"/>
      <c r="C59" s="882" t="s">
        <v>1238</v>
      </c>
      <c r="D59" s="308">
        <v>133940.03</v>
      </c>
      <c r="E59" s="319">
        <v>168200</v>
      </c>
      <c r="F59" s="1306"/>
    </row>
    <row r="60" spans="1:7" ht="35.1" customHeight="1" thickTop="1" thickBot="1">
      <c r="A60" s="324"/>
      <c r="B60" s="1297"/>
      <c r="C60" s="883" t="s">
        <v>1239</v>
      </c>
      <c r="D60" s="531">
        <v>137650.95000000001</v>
      </c>
      <c r="E60" s="319">
        <v>172200</v>
      </c>
      <c r="F60" s="1306"/>
      <c r="G60" s="530"/>
    </row>
    <row r="61" spans="1:7" ht="24" customHeight="1" thickTop="1">
      <c r="B61" s="1309" t="s">
        <v>138</v>
      </c>
      <c r="C61" s="532" t="s">
        <v>139</v>
      </c>
      <c r="D61" s="325">
        <v>207573.88</v>
      </c>
      <c r="E61" s="326">
        <v>239900</v>
      </c>
      <c r="F61" s="1307"/>
    </row>
    <row r="62" spans="1:7" ht="24" customHeight="1">
      <c r="B62" s="1293"/>
      <c r="C62" s="526" t="s">
        <v>140</v>
      </c>
      <c r="D62" s="320">
        <v>213579.04</v>
      </c>
      <c r="E62" s="25">
        <v>253600</v>
      </c>
      <c r="F62" s="1307"/>
    </row>
    <row r="63" spans="1:7" ht="24" customHeight="1" thickBot="1">
      <c r="B63" s="1310"/>
      <c r="C63" s="527" t="s">
        <v>141</v>
      </c>
      <c r="D63" s="327">
        <v>226399.68</v>
      </c>
      <c r="E63" s="328">
        <v>256100</v>
      </c>
      <c r="F63" s="1308"/>
    </row>
    <row r="64" spans="1:7" ht="28.5" customHeight="1" thickTop="1">
      <c r="A64"/>
      <c r="B64" s="1290" t="s">
        <v>46</v>
      </c>
      <c r="C64" s="1290"/>
      <c r="D64" s="1290"/>
      <c r="E64" s="1290"/>
      <c r="F64" s="1290"/>
    </row>
    <row r="65" spans="1:1">
      <c r="A65"/>
    </row>
    <row r="66" spans="1:1">
      <c r="A66"/>
    </row>
  </sheetData>
  <mergeCells count="27">
    <mergeCell ref="B1:F1"/>
    <mergeCell ref="B2:F2"/>
    <mergeCell ref="B3:F3"/>
    <mergeCell ref="C13:E13"/>
    <mergeCell ref="B29:B32"/>
    <mergeCell ref="F29:F32"/>
    <mergeCell ref="B21:B23"/>
    <mergeCell ref="F21:F23"/>
    <mergeCell ref="B14:B20"/>
    <mergeCell ref="F14:F20"/>
    <mergeCell ref="C20:E20"/>
    <mergeCell ref="B5:B13"/>
    <mergeCell ref="B24:B28"/>
    <mergeCell ref="F5:F13"/>
    <mergeCell ref="F24:F28"/>
    <mergeCell ref="B64:F64"/>
    <mergeCell ref="B54:B56"/>
    <mergeCell ref="F54:F56"/>
    <mergeCell ref="B57:B60"/>
    <mergeCell ref="B33:B42"/>
    <mergeCell ref="B43:B49"/>
    <mergeCell ref="F43:F49"/>
    <mergeCell ref="F57:F63"/>
    <mergeCell ref="B61:B63"/>
    <mergeCell ref="F50:F53"/>
    <mergeCell ref="F33:F42"/>
    <mergeCell ref="B50:B53"/>
  </mergeCells>
  <phoneticPr fontId="103" type="noConversion"/>
  <pageMargins left="7.9861111111111105E-2" right="7.9861111111111105E-2" top="0.25972222222222202" bottom="1" header="0.15972222222222199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workbookViewId="0">
      <selection activeCell="F169" sqref="F169"/>
    </sheetView>
  </sheetViews>
  <sheetFormatPr defaultColWidth="8" defaultRowHeight="14.25"/>
  <cols>
    <col min="1" max="1" width="2.375" customWidth="1"/>
    <col min="2" max="2" width="13.625" style="219" customWidth="1"/>
    <col min="3" max="3" width="41.25" style="219" customWidth="1"/>
    <col min="4" max="5" width="11" style="219" customWidth="1"/>
    <col min="6" max="6" width="14.625" style="219" customWidth="1"/>
  </cols>
  <sheetData>
    <row r="1" spans="1:6">
      <c r="B1" s="51"/>
      <c r="C1" s="51"/>
      <c r="D1" s="52"/>
      <c r="E1" s="53"/>
      <c r="F1"/>
    </row>
    <row r="2" spans="1:6" ht="23.25" customHeight="1">
      <c r="B2" s="1359" t="s">
        <v>1436</v>
      </c>
      <c r="C2" s="1360"/>
      <c r="D2" s="1360"/>
      <c r="E2" s="1360"/>
      <c r="F2" s="1360"/>
    </row>
    <row r="3" spans="1:6" ht="23.25" customHeight="1" thickBot="1">
      <c r="B3" s="1361" t="s">
        <v>142</v>
      </c>
      <c r="C3" s="1361"/>
      <c r="D3" s="1361"/>
      <c r="E3" s="1361"/>
      <c r="F3" s="1361"/>
    </row>
    <row r="4" spans="1:6" ht="23.25" customHeight="1" thickTop="1" thickBot="1">
      <c r="B4" s="2" t="s">
        <v>143</v>
      </c>
      <c r="C4" s="3" t="s">
        <v>49</v>
      </c>
      <c r="D4" s="55" t="s">
        <v>32</v>
      </c>
      <c r="E4" s="56" t="s">
        <v>38</v>
      </c>
      <c r="F4" s="6" t="s">
        <v>50</v>
      </c>
    </row>
    <row r="5" spans="1:6" ht="23.25" customHeight="1" thickTop="1">
      <c r="B5" s="1336" t="s">
        <v>1332</v>
      </c>
      <c r="C5" s="221" t="s">
        <v>1333</v>
      </c>
      <c r="D5" s="222">
        <v>255000</v>
      </c>
      <c r="E5" s="223">
        <v>286800</v>
      </c>
      <c r="F5" s="1113" t="s">
        <v>145</v>
      </c>
    </row>
    <row r="6" spans="1:6" ht="23.25" customHeight="1">
      <c r="B6" s="1336"/>
      <c r="C6" s="224" t="s">
        <v>1334</v>
      </c>
      <c r="D6" s="225">
        <v>282700</v>
      </c>
      <c r="E6" s="226">
        <v>316800</v>
      </c>
      <c r="F6" s="1114"/>
    </row>
    <row r="7" spans="1:6" ht="23.25" customHeight="1">
      <c r="B7" s="1336"/>
      <c r="C7" s="224" t="s">
        <v>1335</v>
      </c>
      <c r="D7" s="225">
        <v>331800</v>
      </c>
      <c r="E7" s="226">
        <v>369800</v>
      </c>
      <c r="F7" s="1114"/>
    </row>
    <row r="8" spans="1:6" ht="23.25" customHeight="1" thickBot="1">
      <c r="B8" s="1337"/>
      <c r="C8" s="227" t="s">
        <v>1336</v>
      </c>
      <c r="D8" s="228">
        <v>359500</v>
      </c>
      <c r="E8" s="229">
        <v>399800</v>
      </c>
      <c r="F8" s="1114"/>
    </row>
    <row r="9" spans="1:6" ht="23.25" customHeight="1" thickTop="1">
      <c r="A9" s="220"/>
      <c r="B9" s="1336" t="s">
        <v>1331</v>
      </c>
      <c r="C9" s="221" t="s">
        <v>144</v>
      </c>
      <c r="D9" s="222">
        <v>99600</v>
      </c>
      <c r="E9" s="223">
        <v>113900</v>
      </c>
      <c r="F9" s="1114"/>
    </row>
    <row r="10" spans="1:6" ht="23.25" customHeight="1">
      <c r="A10" s="220"/>
      <c r="B10" s="1336"/>
      <c r="C10" s="224" t="s">
        <v>146</v>
      </c>
      <c r="D10" s="225">
        <v>111700</v>
      </c>
      <c r="E10" s="226">
        <v>127900</v>
      </c>
      <c r="F10" s="1114"/>
    </row>
    <row r="11" spans="1:6" ht="23.25" customHeight="1">
      <c r="A11" s="220"/>
      <c r="B11" s="1336"/>
      <c r="C11" s="224" t="s">
        <v>147</v>
      </c>
      <c r="D11" s="225">
        <v>122900</v>
      </c>
      <c r="E11" s="226">
        <v>139900</v>
      </c>
      <c r="F11" s="1114"/>
    </row>
    <row r="12" spans="1:6" ht="23.25" customHeight="1">
      <c r="A12" s="220"/>
      <c r="B12" s="1336"/>
      <c r="C12" s="224" t="s">
        <v>148</v>
      </c>
      <c r="D12" s="225">
        <v>130300</v>
      </c>
      <c r="E12" s="226">
        <v>147900</v>
      </c>
      <c r="F12" s="1114"/>
    </row>
    <row r="13" spans="1:6" ht="23.25" customHeight="1" thickBot="1">
      <c r="A13" s="220"/>
      <c r="B13" s="1337"/>
      <c r="C13" s="227" t="s">
        <v>149</v>
      </c>
      <c r="D13" s="228">
        <v>141500</v>
      </c>
      <c r="E13" s="229">
        <v>159900</v>
      </c>
      <c r="F13" s="1114"/>
    </row>
    <row r="14" spans="1:6" ht="23.25" customHeight="1" thickTop="1">
      <c r="B14" s="1338" t="s">
        <v>742</v>
      </c>
      <c r="C14" s="230" t="s">
        <v>150</v>
      </c>
      <c r="D14" s="231">
        <v>145400</v>
      </c>
      <c r="E14" s="232">
        <v>167300</v>
      </c>
      <c r="F14" s="1114"/>
    </row>
    <row r="15" spans="1:6" ht="23.25" customHeight="1">
      <c r="B15" s="1338"/>
      <c r="C15" s="233" t="s">
        <v>1077</v>
      </c>
      <c r="D15" s="234">
        <v>161200</v>
      </c>
      <c r="E15" s="235">
        <v>184300</v>
      </c>
      <c r="F15" s="1114"/>
    </row>
    <row r="16" spans="1:6" ht="23.25" customHeight="1">
      <c r="B16" s="1338"/>
      <c r="C16" s="233" t="s">
        <v>1078</v>
      </c>
      <c r="D16" s="234">
        <v>166800</v>
      </c>
      <c r="E16" s="235">
        <v>190300</v>
      </c>
      <c r="F16" s="1114"/>
    </row>
    <row r="17" spans="2:6" ht="23.25" customHeight="1">
      <c r="B17" s="1339"/>
      <c r="C17" s="591" t="s">
        <v>850</v>
      </c>
      <c r="D17" s="592">
        <v>167700</v>
      </c>
      <c r="E17" s="593">
        <v>191300</v>
      </c>
      <c r="F17" s="1114"/>
    </row>
    <row r="18" spans="2:6" ht="23.25" customHeight="1">
      <c r="B18" s="1338"/>
      <c r="C18" s="233" t="s">
        <v>1079</v>
      </c>
      <c r="D18" s="234">
        <v>166800</v>
      </c>
      <c r="E18" s="235">
        <v>190300</v>
      </c>
      <c r="F18" s="1114"/>
    </row>
    <row r="19" spans="2:6" ht="23.25" customHeight="1">
      <c r="B19" s="1338"/>
      <c r="C19" s="233" t="s">
        <v>1080</v>
      </c>
      <c r="D19" s="234">
        <v>181700</v>
      </c>
      <c r="E19" s="235">
        <v>206300</v>
      </c>
      <c r="F19" s="1114"/>
    </row>
    <row r="20" spans="2:6" ht="23.25" customHeight="1">
      <c r="B20" s="1338"/>
      <c r="C20" s="233" t="s">
        <v>1081</v>
      </c>
      <c r="D20" s="234">
        <v>184000</v>
      </c>
      <c r="E20" s="235">
        <v>208800</v>
      </c>
      <c r="F20" s="1114"/>
    </row>
    <row r="21" spans="2:6" ht="23.25" customHeight="1">
      <c r="B21" s="1339"/>
      <c r="C21" s="594" t="s">
        <v>851</v>
      </c>
      <c r="D21" s="595">
        <v>185000</v>
      </c>
      <c r="E21" s="596">
        <v>209800</v>
      </c>
      <c r="F21" s="1114"/>
    </row>
    <row r="22" spans="2:6" ht="23.25" customHeight="1" thickBot="1">
      <c r="B22" s="1340"/>
      <c r="C22" s="236" t="s">
        <v>1082</v>
      </c>
      <c r="D22" s="237">
        <v>198000</v>
      </c>
      <c r="E22" s="238">
        <v>223800</v>
      </c>
      <c r="F22" s="1114"/>
    </row>
    <row r="23" spans="2:6" ht="23.25" customHeight="1" thickTop="1">
      <c r="B23" s="1341" t="s">
        <v>965</v>
      </c>
      <c r="C23" s="239" t="s">
        <v>963</v>
      </c>
      <c r="D23" s="240">
        <v>158600</v>
      </c>
      <c r="E23" s="241">
        <v>187400</v>
      </c>
      <c r="F23" s="1114"/>
    </row>
    <row r="24" spans="2:6" ht="23.25" customHeight="1">
      <c r="B24" s="1342"/>
      <c r="C24" s="581" t="s">
        <v>964</v>
      </c>
      <c r="D24" s="582">
        <v>177900</v>
      </c>
      <c r="E24" s="583">
        <v>208400</v>
      </c>
      <c r="F24" s="1114"/>
    </row>
    <row r="25" spans="2:6" ht="23.25" customHeight="1">
      <c r="B25" s="1343"/>
      <c r="C25" s="239" t="s">
        <v>151</v>
      </c>
      <c r="D25" s="240">
        <v>188000</v>
      </c>
      <c r="E25" s="241">
        <v>219400</v>
      </c>
      <c r="F25" s="1114"/>
    </row>
    <row r="26" spans="2:6" ht="23.25" customHeight="1">
      <c r="B26" s="1343"/>
      <c r="C26" s="239" t="s">
        <v>152</v>
      </c>
      <c r="D26" s="240">
        <v>206400</v>
      </c>
      <c r="E26" s="241">
        <v>239400</v>
      </c>
      <c r="F26" s="1114"/>
    </row>
    <row r="27" spans="2:6" ht="23.25" customHeight="1">
      <c r="B27" s="1343"/>
      <c r="C27" s="239" t="s">
        <v>153</v>
      </c>
      <c r="D27" s="240">
        <v>220100</v>
      </c>
      <c r="E27" s="241">
        <v>254400</v>
      </c>
      <c r="F27" s="1114"/>
    </row>
    <row r="28" spans="2:6" ht="23.25" customHeight="1">
      <c r="B28" s="1343"/>
      <c r="C28" s="239" t="s">
        <v>154</v>
      </c>
      <c r="D28" s="240">
        <v>214200</v>
      </c>
      <c r="E28" s="241">
        <v>247900</v>
      </c>
      <c r="F28" s="1114"/>
    </row>
    <row r="29" spans="2:6" ht="23.25" customHeight="1">
      <c r="B29" s="1343"/>
      <c r="C29" s="242" t="s">
        <v>155</v>
      </c>
      <c r="D29" s="243">
        <v>227900</v>
      </c>
      <c r="E29" s="244">
        <v>262900</v>
      </c>
      <c r="F29" s="1114"/>
    </row>
    <row r="30" spans="2:6" ht="23.25" customHeight="1">
      <c r="B30" s="1343"/>
      <c r="C30" s="239" t="s">
        <v>156</v>
      </c>
      <c r="D30" s="240">
        <v>246300</v>
      </c>
      <c r="E30" s="241">
        <v>282900</v>
      </c>
      <c r="F30" s="1114"/>
    </row>
    <row r="31" spans="2:6" ht="39" customHeight="1" thickBot="1">
      <c r="B31" s="1344"/>
      <c r="C31" s="1362" t="s">
        <v>157</v>
      </c>
      <c r="D31" s="1363"/>
      <c r="E31" s="1364"/>
      <c r="F31" s="1114"/>
    </row>
    <row r="32" spans="2:6" ht="24" customHeight="1" thickTop="1">
      <c r="B32" s="1345" t="s">
        <v>1283</v>
      </c>
      <c r="C32" s="245" t="s">
        <v>158</v>
      </c>
      <c r="D32" s="246">
        <v>249600</v>
      </c>
      <c r="E32" s="247">
        <v>299900</v>
      </c>
      <c r="F32" s="1114"/>
    </row>
    <row r="33" spans="2:6" ht="24" customHeight="1">
      <c r="B33" s="1345"/>
      <c r="C33" s="248" t="s">
        <v>159</v>
      </c>
      <c r="D33" s="246">
        <v>268200</v>
      </c>
      <c r="E33" s="247">
        <v>319900</v>
      </c>
      <c r="F33" s="1114"/>
    </row>
    <row r="34" spans="2:6" ht="24" customHeight="1">
      <c r="B34" s="1345"/>
      <c r="C34" s="248" t="s">
        <v>160</v>
      </c>
      <c r="D34" s="246">
        <v>277500</v>
      </c>
      <c r="E34" s="247">
        <v>329900</v>
      </c>
      <c r="F34" s="1114"/>
    </row>
    <row r="35" spans="2:6" ht="24" customHeight="1">
      <c r="B35" s="1345"/>
      <c r="C35" s="248" t="s">
        <v>161</v>
      </c>
      <c r="D35" s="249">
        <v>305500</v>
      </c>
      <c r="E35" s="250">
        <v>359900</v>
      </c>
      <c r="F35" s="1114"/>
    </row>
    <row r="36" spans="2:6" ht="24" customHeight="1">
      <c r="B36" s="1345"/>
      <c r="C36" s="248" t="s">
        <v>162</v>
      </c>
      <c r="D36" s="249">
        <v>333400</v>
      </c>
      <c r="E36" s="250">
        <v>389900</v>
      </c>
      <c r="F36" s="1114"/>
    </row>
    <row r="37" spans="2:6" ht="24" customHeight="1">
      <c r="B37" s="1345"/>
      <c r="C37" s="248" t="s">
        <v>750</v>
      </c>
      <c r="D37" s="249">
        <v>353400</v>
      </c>
      <c r="E37" s="250">
        <v>419900</v>
      </c>
      <c r="F37" s="1114"/>
    </row>
    <row r="38" spans="2:6" ht="24" customHeight="1">
      <c r="B38" s="1345"/>
      <c r="C38" s="248" t="s">
        <v>682</v>
      </c>
      <c r="D38" s="246">
        <v>389300</v>
      </c>
      <c r="E38" s="247">
        <v>449900</v>
      </c>
      <c r="F38" s="1114"/>
    </row>
    <row r="39" spans="2:6" ht="24" customHeight="1">
      <c r="B39" s="1345"/>
      <c r="C39" s="248" t="s">
        <v>683</v>
      </c>
      <c r="D39" s="249">
        <v>398600</v>
      </c>
      <c r="E39" s="250">
        <v>459900</v>
      </c>
      <c r="F39" s="1114"/>
    </row>
    <row r="40" spans="2:6" ht="24" customHeight="1" thickBot="1">
      <c r="B40" s="1346"/>
      <c r="C40" s="251" t="s">
        <v>163</v>
      </c>
      <c r="D40" s="252">
        <v>0</v>
      </c>
      <c r="E40" s="253">
        <v>0</v>
      </c>
      <c r="F40" s="1114"/>
    </row>
    <row r="41" spans="2:6" ht="24" customHeight="1" thickTop="1">
      <c r="B41" s="1347" t="s">
        <v>1284</v>
      </c>
      <c r="C41" s="254" t="s">
        <v>164</v>
      </c>
      <c r="D41" s="255">
        <v>251400</v>
      </c>
      <c r="E41" s="256">
        <v>289900</v>
      </c>
      <c r="F41" s="1114"/>
    </row>
    <row r="42" spans="2:6" ht="24" customHeight="1">
      <c r="B42" s="1348"/>
      <c r="C42" s="257" t="s">
        <v>165</v>
      </c>
      <c r="D42" s="258">
        <v>270000</v>
      </c>
      <c r="E42" s="259">
        <v>309900</v>
      </c>
      <c r="F42" s="1114"/>
    </row>
    <row r="43" spans="2:6" ht="24" customHeight="1">
      <c r="B43" s="1348"/>
      <c r="C43" s="257" t="s">
        <v>166</v>
      </c>
      <c r="D43" s="258">
        <v>276100</v>
      </c>
      <c r="E43" s="259">
        <v>319900</v>
      </c>
      <c r="F43" s="1114"/>
    </row>
    <row r="44" spans="2:6" ht="24" customHeight="1">
      <c r="B44" s="1348"/>
      <c r="C44" s="257" t="s">
        <v>167</v>
      </c>
      <c r="D44" s="258">
        <v>304100</v>
      </c>
      <c r="E44" s="259">
        <v>349900</v>
      </c>
      <c r="F44" s="1114"/>
    </row>
    <row r="45" spans="2:6" ht="24" customHeight="1">
      <c r="B45" s="1348"/>
      <c r="C45" s="257" t="s">
        <v>168</v>
      </c>
      <c r="D45" s="258">
        <v>360600</v>
      </c>
      <c r="E45" s="259">
        <v>409900</v>
      </c>
      <c r="F45" s="1114"/>
    </row>
    <row r="46" spans="2:6" ht="24" customHeight="1" thickBot="1">
      <c r="B46" s="1349"/>
      <c r="C46" s="260" t="s">
        <v>169</v>
      </c>
      <c r="D46" s="261">
        <v>388600</v>
      </c>
      <c r="E46" s="262">
        <v>439900</v>
      </c>
      <c r="F46" s="1114"/>
    </row>
    <row r="47" spans="2:6" ht="24" customHeight="1" thickTop="1">
      <c r="B47" s="1350" t="s">
        <v>749</v>
      </c>
      <c r="C47" s="245" t="s">
        <v>170</v>
      </c>
      <c r="D47" s="246">
        <v>191500</v>
      </c>
      <c r="E47" s="263">
        <v>223300</v>
      </c>
      <c r="F47" s="1114"/>
    </row>
    <row r="48" spans="2:6" ht="23.25" customHeight="1">
      <c r="B48" s="1345"/>
      <c r="C48" s="264" t="s">
        <v>171</v>
      </c>
      <c r="D48" s="265">
        <v>188700</v>
      </c>
      <c r="E48" s="247">
        <v>220300</v>
      </c>
      <c r="F48" s="1114"/>
    </row>
    <row r="49" spans="2:6" ht="23.25" customHeight="1">
      <c r="B49" s="1345"/>
      <c r="C49" s="248" t="s">
        <v>172</v>
      </c>
      <c r="D49" s="246">
        <v>209200</v>
      </c>
      <c r="E49" s="247">
        <v>242300</v>
      </c>
      <c r="F49" s="1114"/>
    </row>
    <row r="50" spans="2:6" ht="23.25" customHeight="1">
      <c r="B50" s="1345"/>
      <c r="C50" s="248" t="s">
        <v>173</v>
      </c>
      <c r="D50" s="246">
        <v>221300</v>
      </c>
      <c r="E50" s="247">
        <v>255300</v>
      </c>
      <c r="F50" s="1114"/>
    </row>
    <row r="51" spans="2:6" ht="23.25" customHeight="1">
      <c r="B51" s="1345"/>
      <c r="C51" s="248" t="s">
        <v>174</v>
      </c>
      <c r="D51" s="246">
        <v>236200</v>
      </c>
      <c r="E51" s="247">
        <v>271300</v>
      </c>
      <c r="F51" s="1114"/>
    </row>
    <row r="52" spans="2:6" ht="23.25" customHeight="1">
      <c r="B52" s="1345"/>
      <c r="C52" s="248" t="s">
        <v>175</v>
      </c>
      <c r="D52" s="249">
        <v>248300</v>
      </c>
      <c r="E52" s="250">
        <v>284300</v>
      </c>
      <c r="F52" s="1114"/>
    </row>
    <row r="53" spans="2:6" ht="24" customHeight="1" thickBot="1">
      <c r="B53" s="1346"/>
      <c r="C53" s="251" t="s">
        <v>748</v>
      </c>
      <c r="D53" s="266">
        <v>275400</v>
      </c>
      <c r="E53" s="253">
        <v>313300</v>
      </c>
      <c r="F53" s="1114"/>
    </row>
    <row r="54" spans="2:6" ht="23.25" customHeight="1" thickTop="1">
      <c r="B54" s="1351" t="s">
        <v>743</v>
      </c>
      <c r="C54" s="267" t="s">
        <v>1074</v>
      </c>
      <c r="D54" s="240">
        <v>126900</v>
      </c>
      <c r="E54" s="241">
        <v>157400</v>
      </c>
      <c r="F54" s="1114"/>
    </row>
    <row r="55" spans="2:6" ht="23.25" customHeight="1">
      <c r="B55" s="1343"/>
      <c r="C55" s="267" t="s">
        <v>1075</v>
      </c>
      <c r="D55" s="240">
        <v>148100</v>
      </c>
      <c r="E55" s="241">
        <v>182400</v>
      </c>
      <c r="F55" s="1114"/>
    </row>
    <row r="56" spans="2:6" ht="23.25" customHeight="1" thickBot="1">
      <c r="B56" s="1344"/>
      <c r="C56" s="251" t="s">
        <v>1076</v>
      </c>
      <c r="D56" s="266">
        <v>163000</v>
      </c>
      <c r="E56" s="253">
        <v>198400</v>
      </c>
      <c r="F56" s="1114"/>
    </row>
    <row r="57" spans="2:6" s="458" customFormat="1" ht="23.25" customHeight="1" thickTop="1">
      <c r="B57" s="1371" t="s">
        <v>1083</v>
      </c>
      <c r="C57" s="852" t="s">
        <v>1067</v>
      </c>
      <c r="D57" s="853">
        <v>96500</v>
      </c>
      <c r="E57" s="854">
        <v>114400</v>
      </c>
      <c r="F57" s="1114"/>
    </row>
    <row r="58" spans="2:6" s="458" customFormat="1" ht="23.25" customHeight="1">
      <c r="B58" s="1372"/>
      <c r="C58" s="852" t="s">
        <v>1068</v>
      </c>
      <c r="D58" s="853">
        <v>107600</v>
      </c>
      <c r="E58" s="854">
        <v>126400</v>
      </c>
      <c r="F58" s="1114"/>
    </row>
    <row r="59" spans="2:6" s="458" customFormat="1" ht="23.25" customHeight="1">
      <c r="B59" s="1372"/>
      <c r="C59" s="852" t="s">
        <v>1069</v>
      </c>
      <c r="D59" s="853">
        <v>107600</v>
      </c>
      <c r="E59" s="854">
        <v>126400</v>
      </c>
      <c r="F59" s="1114"/>
    </row>
    <row r="60" spans="2:6" s="458" customFormat="1" ht="23.25" customHeight="1">
      <c r="B60" s="1372"/>
      <c r="C60" s="852" t="s">
        <v>1070</v>
      </c>
      <c r="D60" s="853">
        <v>118800</v>
      </c>
      <c r="E60" s="854">
        <v>138400</v>
      </c>
      <c r="F60" s="1114"/>
    </row>
    <row r="61" spans="2:6" s="458" customFormat="1" ht="23.25" customHeight="1">
      <c r="B61" s="1372"/>
      <c r="C61" s="852" t="s">
        <v>1071</v>
      </c>
      <c r="D61" s="853">
        <v>121600</v>
      </c>
      <c r="E61" s="854">
        <v>141400</v>
      </c>
      <c r="F61" s="1114"/>
    </row>
    <row r="62" spans="2:6" s="458" customFormat="1" ht="23.25" customHeight="1">
      <c r="B62" s="1372"/>
      <c r="C62" s="852" t="s">
        <v>1072</v>
      </c>
      <c r="D62" s="853">
        <v>128100</v>
      </c>
      <c r="E62" s="854">
        <v>148400</v>
      </c>
      <c r="F62" s="1114"/>
    </row>
    <row r="63" spans="2:6" s="458" customFormat="1" ht="23.25" customHeight="1" thickBot="1">
      <c r="B63" s="1373"/>
      <c r="C63" s="855" t="s">
        <v>1073</v>
      </c>
      <c r="D63" s="856">
        <v>139300</v>
      </c>
      <c r="E63" s="857">
        <v>160400</v>
      </c>
      <c r="F63" s="1114"/>
    </row>
    <row r="64" spans="2:6" ht="23.25" customHeight="1" thickTop="1">
      <c r="B64" s="1351" t="s">
        <v>1058</v>
      </c>
      <c r="C64" s="267" t="s">
        <v>1054</v>
      </c>
      <c r="D64" s="240">
        <v>89100</v>
      </c>
      <c r="E64" s="241">
        <v>101400</v>
      </c>
      <c r="F64" s="1114"/>
    </row>
    <row r="65" spans="2:8" ht="23.25" customHeight="1">
      <c r="B65" s="1343"/>
      <c r="C65" s="267" t="s">
        <v>1055</v>
      </c>
      <c r="D65" s="240">
        <v>100300</v>
      </c>
      <c r="E65" s="241">
        <v>113400</v>
      </c>
      <c r="F65" s="1114"/>
    </row>
    <row r="66" spans="2:8" ht="23.25" customHeight="1">
      <c r="B66" s="1343"/>
      <c r="C66" s="267" t="s">
        <v>1056</v>
      </c>
      <c r="D66" s="240">
        <v>99300</v>
      </c>
      <c r="E66" s="241">
        <v>112400</v>
      </c>
      <c r="F66" s="1114"/>
    </row>
    <row r="67" spans="2:8" ht="23.25" customHeight="1">
      <c r="B67" s="1343"/>
      <c r="C67" s="267" t="s">
        <v>1057</v>
      </c>
      <c r="D67" s="240">
        <v>110500</v>
      </c>
      <c r="E67" s="241">
        <v>124400</v>
      </c>
      <c r="F67" s="1114"/>
    </row>
    <row r="68" spans="2:8" ht="23.25" customHeight="1" thickBot="1">
      <c r="B68" s="1344"/>
      <c r="C68" s="268" t="s">
        <v>1059</v>
      </c>
      <c r="D68" s="269">
        <v>0</v>
      </c>
      <c r="E68" s="270">
        <v>0</v>
      </c>
      <c r="F68" s="1114"/>
    </row>
    <row r="69" spans="2:8" ht="23.25" customHeight="1" thickTop="1">
      <c r="B69" s="1351" t="s">
        <v>744</v>
      </c>
      <c r="C69" s="267" t="s">
        <v>176</v>
      </c>
      <c r="D69" s="240">
        <v>110500</v>
      </c>
      <c r="E69" s="241">
        <v>124900</v>
      </c>
      <c r="F69" s="1114"/>
    </row>
    <row r="70" spans="2:8" ht="23.25" customHeight="1">
      <c r="B70" s="1343"/>
      <c r="C70" s="267" t="s">
        <v>177</v>
      </c>
      <c r="D70" s="240">
        <v>124500</v>
      </c>
      <c r="E70" s="241">
        <v>139900</v>
      </c>
      <c r="F70" s="1114"/>
    </row>
    <row r="71" spans="2:8" ht="23.25" customHeight="1">
      <c r="B71" s="1343"/>
      <c r="C71" s="267" t="s">
        <v>180</v>
      </c>
      <c r="D71" s="240">
        <v>127300</v>
      </c>
      <c r="E71" s="241">
        <v>142900</v>
      </c>
      <c r="F71" s="1114"/>
    </row>
    <row r="72" spans="2:8" ht="23.25" customHeight="1">
      <c r="B72" s="1343"/>
      <c r="C72" s="267" t="s">
        <v>178</v>
      </c>
      <c r="D72" s="240">
        <v>130800</v>
      </c>
      <c r="E72" s="241">
        <v>149900</v>
      </c>
      <c r="F72" s="1114"/>
    </row>
    <row r="73" spans="2:8" ht="23.25" customHeight="1" thickBot="1">
      <c r="B73" s="1344"/>
      <c r="C73" s="268" t="s">
        <v>179</v>
      </c>
      <c r="D73" s="269">
        <v>143000</v>
      </c>
      <c r="E73" s="270">
        <v>162900</v>
      </c>
      <c r="F73" s="1114"/>
    </row>
    <row r="74" spans="2:8" ht="23.25" customHeight="1" thickTop="1">
      <c r="B74" s="1351" t="s">
        <v>1428</v>
      </c>
      <c r="C74" s="271" t="s">
        <v>1429</v>
      </c>
      <c r="D74" s="272">
        <v>137600</v>
      </c>
      <c r="E74" s="273">
        <v>151800</v>
      </c>
      <c r="F74" s="1114"/>
    </row>
    <row r="75" spans="2:8" ht="23.25" customHeight="1">
      <c r="B75" s="1343"/>
      <c r="C75" s="239" t="s">
        <v>181</v>
      </c>
      <c r="D75" s="240">
        <v>150600</v>
      </c>
      <c r="E75" s="241">
        <v>165800</v>
      </c>
      <c r="F75" s="1114"/>
    </row>
    <row r="76" spans="2:8" ht="23.25" customHeight="1">
      <c r="B76" s="1343"/>
      <c r="C76" s="239" t="s">
        <v>1430</v>
      </c>
      <c r="D76" s="240">
        <v>161800</v>
      </c>
      <c r="E76" s="241">
        <v>177800</v>
      </c>
      <c r="F76" s="1114"/>
    </row>
    <row r="77" spans="2:8" ht="23.25" customHeight="1">
      <c r="B77" s="1343"/>
      <c r="C77" s="239" t="s">
        <v>1431</v>
      </c>
      <c r="D77" s="240">
        <v>177600</v>
      </c>
      <c r="E77" s="241">
        <v>194800</v>
      </c>
      <c r="F77" s="1114"/>
    </row>
    <row r="78" spans="2:8" ht="23.25" customHeight="1">
      <c r="B78" s="1342"/>
      <c r="C78" s="289" t="s">
        <v>1432</v>
      </c>
      <c r="D78" s="1018">
        <v>0</v>
      </c>
      <c r="E78" s="302">
        <v>0</v>
      </c>
      <c r="F78" s="1114"/>
      <c r="H78" s="458"/>
    </row>
    <row r="79" spans="2:8" ht="23.25" customHeight="1">
      <c r="B79" s="1342"/>
      <c r="C79" s="1017" t="s">
        <v>1433</v>
      </c>
      <c r="D79" s="1016">
        <v>1700</v>
      </c>
      <c r="E79" s="1019">
        <v>1800</v>
      </c>
      <c r="F79" s="1114"/>
      <c r="H79" s="458"/>
    </row>
    <row r="80" spans="2:8" ht="23.25" customHeight="1">
      <c r="B80" s="1342"/>
      <c r="C80" s="1022" t="s">
        <v>1434</v>
      </c>
      <c r="D80" s="1021">
        <v>2800</v>
      </c>
      <c r="E80" s="1020">
        <v>3000</v>
      </c>
      <c r="F80" s="1114"/>
      <c r="H80" s="458"/>
    </row>
    <row r="81" spans="2:8" ht="23.25" customHeight="1" thickBot="1">
      <c r="B81" s="1344"/>
      <c r="C81" s="268" t="s">
        <v>1435</v>
      </c>
      <c r="D81" s="269">
        <v>0</v>
      </c>
      <c r="E81" s="270">
        <v>0</v>
      </c>
      <c r="F81" s="1114"/>
      <c r="H81" s="458"/>
    </row>
    <row r="82" spans="2:8" ht="23.25" customHeight="1" thickTop="1">
      <c r="B82" s="1352" t="s">
        <v>745</v>
      </c>
      <c r="C82" s="254" t="s">
        <v>182</v>
      </c>
      <c r="D82" s="274">
        <v>270800</v>
      </c>
      <c r="E82" s="256">
        <v>349000</v>
      </c>
      <c r="F82" s="1114"/>
    </row>
    <row r="83" spans="2:8" ht="23.25" customHeight="1">
      <c r="B83" s="1353"/>
      <c r="C83" s="254" t="s">
        <v>183</v>
      </c>
      <c r="D83" s="274">
        <v>334100</v>
      </c>
      <c r="E83" s="275">
        <v>439000</v>
      </c>
      <c r="F83" s="1114"/>
    </row>
    <row r="84" spans="2:8" ht="23.25" customHeight="1">
      <c r="B84" s="1353"/>
      <c r="C84" s="254" t="s">
        <v>184</v>
      </c>
      <c r="D84" s="274">
        <v>389600</v>
      </c>
      <c r="E84" s="275">
        <v>499000</v>
      </c>
      <c r="F84" s="1114"/>
    </row>
    <row r="85" spans="2:8" ht="23.25" customHeight="1">
      <c r="B85" s="1353"/>
      <c r="C85" s="257" t="s">
        <v>185</v>
      </c>
      <c r="D85" s="258">
        <v>445100</v>
      </c>
      <c r="E85" s="259">
        <v>559000</v>
      </c>
      <c r="F85" s="1114"/>
    </row>
    <row r="86" spans="2:8" ht="23.25" customHeight="1">
      <c r="B86" s="1353"/>
      <c r="C86" s="257" t="s">
        <v>186</v>
      </c>
      <c r="D86" s="258">
        <v>537600</v>
      </c>
      <c r="E86" s="259">
        <v>659000</v>
      </c>
      <c r="F86" s="1114"/>
    </row>
    <row r="87" spans="2:8" ht="23.25" customHeight="1">
      <c r="B87" s="1353"/>
      <c r="C87" s="257" t="s">
        <v>187</v>
      </c>
      <c r="D87" s="258">
        <v>272200</v>
      </c>
      <c r="E87" s="259">
        <v>350500</v>
      </c>
      <c r="F87" s="1114"/>
    </row>
    <row r="88" spans="2:8" ht="23.25" customHeight="1">
      <c r="B88" s="1353"/>
      <c r="C88" s="257" t="s">
        <v>188</v>
      </c>
      <c r="D88" s="258">
        <v>335500</v>
      </c>
      <c r="E88" s="259">
        <v>440500</v>
      </c>
      <c r="F88" s="1114"/>
    </row>
    <row r="89" spans="2:8" ht="23.25" customHeight="1">
      <c r="B89" s="1353"/>
      <c r="C89" s="257" t="s">
        <v>189</v>
      </c>
      <c r="D89" s="258">
        <v>391000</v>
      </c>
      <c r="E89" s="259">
        <v>500500</v>
      </c>
      <c r="F89" s="1114"/>
    </row>
    <row r="90" spans="2:8" ht="23.25" customHeight="1" thickBot="1">
      <c r="B90" s="1354"/>
      <c r="C90" s="276" t="s">
        <v>190</v>
      </c>
      <c r="D90" s="261">
        <v>2800</v>
      </c>
      <c r="E90" s="277">
        <v>3000</v>
      </c>
      <c r="F90" s="1114"/>
    </row>
    <row r="91" spans="2:8" ht="23.25" customHeight="1" thickTop="1">
      <c r="B91" s="1351" t="s">
        <v>738</v>
      </c>
      <c r="C91" s="267" t="s">
        <v>191</v>
      </c>
      <c r="D91" s="240">
        <v>77100</v>
      </c>
      <c r="E91" s="241">
        <v>87900</v>
      </c>
      <c r="F91" s="1114"/>
    </row>
    <row r="92" spans="2:8" ht="23.25" customHeight="1">
      <c r="B92" s="1343"/>
      <c r="C92" s="267" t="s">
        <v>192</v>
      </c>
      <c r="D92" s="240">
        <v>72900</v>
      </c>
      <c r="E92" s="241">
        <v>84900</v>
      </c>
      <c r="F92" s="1114"/>
    </row>
    <row r="93" spans="2:8" ht="23.25" customHeight="1">
      <c r="B93" s="1343"/>
      <c r="C93" s="267" t="s">
        <v>193</v>
      </c>
      <c r="D93" s="240">
        <v>84100</v>
      </c>
      <c r="E93" s="241">
        <v>96900</v>
      </c>
      <c r="F93" s="1114"/>
    </row>
    <row r="94" spans="2:8" ht="23.25" customHeight="1">
      <c r="B94" s="1343"/>
      <c r="C94" s="267" t="s">
        <v>194</v>
      </c>
      <c r="D94" s="240">
        <v>92000</v>
      </c>
      <c r="E94" s="241">
        <v>103900</v>
      </c>
      <c r="F94" s="1114"/>
    </row>
    <row r="95" spans="2:8" ht="23.25" customHeight="1">
      <c r="B95" s="1343"/>
      <c r="C95" s="267" t="s">
        <v>195</v>
      </c>
      <c r="D95" s="240">
        <v>103200</v>
      </c>
      <c r="E95" s="241">
        <v>115900</v>
      </c>
      <c r="F95" s="1114"/>
    </row>
    <row r="96" spans="2:8" ht="23.25" customHeight="1">
      <c r="B96" s="1343"/>
      <c r="C96" s="267" t="s">
        <v>196</v>
      </c>
      <c r="D96" s="240">
        <v>103600</v>
      </c>
      <c r="E96" s="241">
        <v>117900</v>
      </c>
      <c r="F96" s="1114"/>
    </row>
    <row r="97" spans="1:6" ht="23.25" customHeight="1">
      <c r="B97" s="1343"/>
      <c r="C97" s="267" t="s">
        <v>197</v>
      </c>
      <c r="D97" s="240">
        <v>123100</v>
      </c>
      <c r="E97" s="241">
        <v>146900</v>
      </c>
      <c r="F97" s="1114"/>
    </row>
    <row r="98" spans="1:6" ht="23.25" customHeight="1" thickBot="1">
      <c r="B98" s="1343"/>
      <c r="C98" s="1365" t="s">
        <v>198</v>
      </c>
      <c r="D98" s="1366"/>
      <c r="E98" s="1367"/>
      <c r="F98" s="1114"/>
    </row>
    <row r="99" spans="1:6" ht="23.25" customHeight="1" thickTop="1">
      <c r="A99" s="220"/>
      <c r="B99" s="1347" t="s">
        <v>199</v>
      </c>
      <c r="C99" s="278" t="s">
        <v>200</v>
      </c>
      <c r="D99" s="279">
        <v>176900</v>
      </c>
      <c r="E99" s="280">
        <v>193400</v>
      </c>
      <c r="F99" s="1114"/>
    </row>
    <row r="100" spans="1:6" ht="23.25" customHeight="1">
      <c r="A100" s="220"/>
      <c r="B100" s="1348"/>
      <c r="C100" s="281" t="s">
        <v>201</v>
      </c>
      <c r="D100" s="282">
        <v>195400</v>
      </c>
      <c r="E100" s="283">
        <v>214400</v>
      </c>
      <c r="F100" s="1114"/>
    </row>
    <row r="101" spans="1:6" ht="23.25" customHeight="1">
      <c r="A101" s="220"/>
      <c r="B101" s="1348"/>
      <c r="C101" s="281" t="s">
        <v>202</v>
      </c>
      <c r="D101" s="282">
        <v>207500</v>
      </c>
      <c r="E101" s="283">
        <v>228400</v>
      </c>
      <c r="F101" s="1114"/>
    </row>
    <row r="102" spans="1:6" ht="23.25" customHeight="1">
      <c r="A102" s="220"/>
      <c r="B102" s="1348"/>
      <c r="C102" s="281" t="s">
        <v>203</v>
      </c>
      <c r="D102" s="282">
        <v>216800</v>
      </c>
      <c r="E102" s="283">
        <v>238400</v>
      </c>
      <c r="F102" s="1114"/>
    </row>
    <row r="103" spans="1:6" ht="23.25" customHeight="1">
      <c r="A103" s="220"/>
      <c r="B103" s="1348"/>
      <c r="C103" s="281" t="s">
        <v>204</v>
      </c>
      <c r="D103" s="282">
        <v>228800</v>
      </c>
      <c r="E103" s="283">
        <v>252400</v>
      </c>
      <c r="F103" s="1114"/>
    </row>
    <row r="104" spans="1:6" ht="23.25" customHeight="1">
      <c r="A104" s="220"/>
      <c r="B104" s="1348"/>
      <c r="C104" s="281" t="s">
        <v>205</v>
      </c>
      <c r="D104" s="282">
        <v>241800</v>
      </c>
      <c r="E104" s="283">
        <v>268400</v>
      </c>
      <c r="F104" s="1114"/>
    </row>
    <row r="105" spans="1:6" ht="23.25" customHeight="1">
      <c r="A105" s="220"/>
      <c r="B105" s="1348"/>
      <c r="C105" s="281" t="s">
        <v>206</v>
      </c>
      <c r="D105" s="282">
        <v>1400</v>
      </c>
      <c r="E105" s="283">
        <v>1500</v>
      </c>
      <c r="F105" s="1114"/>
    </row>
    <row r="106" spans="1:6" ht="23.25" customHeight="1">
      <c r="A106" s="220"/>
      <c r="B106" s="1348"/>
      <c r="C106" s="281" t="s">
        <v>207</v>
      </c>
      <c r="D106" s="282">
        <v>1900</v>
      </c>
      <c r="E106" s="283">
        <v>2000</v>
      </c>
      <c r="F106" s="1114"/>
    </row>
    <row r="107" spans="1:6" ht="23.25" customHeight="1">
      <c r="A107" s="220"/>
      <c r="B107" s="1348"/>
      <c r="C107" s="281" t="s">
        <v>208</v>
      </c>
      <c r="D107" s="282">
        <v>12100</v>
      </c>
      <c r="E107" s="283">
        <v>13000</v>
      </c>
      <c r="F107" s="1114"/>
    </row>
    <row r="108" spans="1:6" ht="23.25" customHeight="1" thickBot="1">
      <c r="A108" s="220"/>
      <c r="B108" s="1349"/>
      <c r="C108" s="284" t="s">
        <v>209</v>
      </c>
      <c r="D108" s="285">
        <v>2800</v>
      </c>
      <c r="E108" s="286">
        <v>3000</v>
      </c>
      <c r="F108" s="1114"/>
    </row>
    <row r="109" spans="1:6" ht="23.25" customHeight="1" thickTop="1">
      <c r="A109" s="220"/>
      <c r="B109" s="1355" t="s">
        <v>823</v>
      </c>
      <c r="C109" s="239" t="s">
        <v>824</v>
      </c>
      <c r="D109" s="287">
        <v>161000</v>
      </c>
      <c r="E109" s="241">
        <v>188400</v>
      </c>
      <c r="F109" s="1114"/>
    </row>
    <row r="110" spans="1:6" ht="23.25" customHeight="1">
      <c r="A110" s="580"/>
      <c r="B110" s="1356"/>
      <c r="C110" s="581" t="s">
        <v>825</v>
      </c>
      <c r="D110" s="582">
        <v>179600</v>
      </c>
      <c r="E110" s="583">
        <v>210400</v>
      </c>
      <c r="F110" s="1114"/>
    </row>
    <row r="111" spans="1:6" ht="23.25" customHeight="1">
      <c r="A111" s="220"/>
      <c r="B111" s="1357"/>
      <c r="C111" s="288" t="s">
        <v>826</v>
      </c>
      <c r="D111" s="240">
        <v>185200</v>
      </c>
      <c r="E111" s="241">
        <v>214400</v>
      </c>
      <c r="F111" s="1114"/>
    </row>
    <row r="112" spans="1:6" ht="23.25" customHeight="1">
      <c r="A112" s="220"/>
      <c r="B112" s="1357"/>
      <c r="C112" s="288" t="s">
        <v>827</v>
      </c>
      <c r="D112" s="240">
        <v>194400</v>
      </c>
      <c r="E112" s="241">
        <v>224400</v>
      </c>
      <c r="F112" s="1114"/>
    </row>
    <row r="113" spans="1:6" ht="23.25" customHeight="1">
      <c r="A113" s="220"/>
      <c r="B113" s="1357"/>
      <c r="C113" s="239" t="s">
        <v>828</v>
      </c>
      <c r="D113" s="240">
        <v>198100</v>
      </c>
      <c r="E113" s="241">
        <v>228400</v>
      </c>
      <c r="F113" s="1114"/>
    </row>
    <row r="114" spans="1:6" ht="23.25" customHeight="1">
      <c r="A114" s="220"/>
      <c r="B114" s="1357"/>
      <c r="C114" s="239" t="s">
        <v>829</v>
      </c>
      <c r="D114" s="240">
        <v>220400</v>
      </c>
      <c r="E114" s="241">
        <v>252400</v>
      </c>
      <c r="F114" s="1114"/>
    </row>
    <row r="115" spans="1:6" ht="23.25" customHeight="1" thickBot="1">
      <c r="A115" s="220"/>
      <c r="B115" s="1358"/>
      <c r="C115" s="289" t="s">
        <v>830</v>
      </c>
      <c r="D115" s="269">
        <v>235200</v>
      </c>
      <c r="E115" s="270">
        <v>268400</v>
      </c>
      <c r="F115" s="1114"/>
    </row>
    <row r="116" spans="1:6" ht="23.25" customHeight="1" thickTop="1">
      <c r="B116" s="1347" t="s">
        <v>210</v>
      </c>
      <c r="C116" s="290" t="s">
        <v>211</v>
      </c>
      <c r="D116" s="240">
        <v>119000</v>
      </c>
      <c r="E116" s="291">
        <v>139900</v>
      </c>
      <c r="F116" s="1114"/>
    </row>
    <row r="117" spans="1:6" ht="23.25" customHeight="1">
      <c r="B117" s="1348"/>
      <c r="C117" s="292" t="s">
        <v>212</v>
      </c>
      <c r="D117" s="240">
        <v>130700</v>
      </c>
      <c r="E117" s="291">
        <v>156900</v>
      </c>
      <c r="F117" s="1114"/>
    </row>
    <row r="118" spans="1:6" ht="23.25" customHeight="1">
      <c r="B118" s="1348"/>
      <c r="C118" s="292" t="s">
        <v>213</v>
      </c>
      <c r="D118" s="240">
        <v>137600</v>
      </c>
      <c r="E118" s="291">
        <v>164900</v>
      </c>
      <c r="F118" s="1114"/>
    </row>
    <row r="119" spans="1:6" ht="23.25" customHeight="1">
      <c r="B119" s="1348"/>
      <c r="C119" s="292" t="s">
        <v>214</v>
      </c>
      <c r="D119" s="240">
        <v>142500</v>
      </c>
      <c r="E119" s="291">
        <v>169900</v>
      </c>
      <c r="F119" s="1114"/>
    </row>
    <row r="120" spans="1:6" ht="23.25" customHeight="1">
      <c r="B120" s="1348"/>
      <c r="C120" s="292" t="s">
        <v>215</v>
      </c>
      <c r="D120" s="240">
        <v>155900</v>
      </c>
      <c r="E120" s="291">
        <v>185900</v>
      </c>
      <c r="F120" s="1114"/>
    </row>
    <row r="121" spans="1:6" ht="30" customHeight="1" thickBot="1">
      <c r="B121" s="1349"/>
      <c r="C121" s="1368" t="s">
        <v>216</v>
      </c>
      <c r="D121" s="1369"/>
      <c r="E121" s="1370"/>
      <c r="F121" s="1114"/>
    </row>
    <row r="122" spans="1:6" ht="23.25" customHeight="1" thickTop="1">
      <c r="B122" s="1347" t="s">
        <v>746</v>
      </c>
      <c r="C122" s="293" t="s">
        <v>217</v>
      </c>
      <c r="D122" s="274">
        <v>100600</v>
      </c>
      <c r="E122" s="294">
        <v>109900</v>
      </c>
      <c r="F122" s="1114"/>
    </row>
    <row r="123" spans="1:6" ht="23.25" customHeight="1">
      <c r="B123" s="1348"/>
      <c r="C123" s="295" t="s">
        <v>218</v>
      </c>
      <c r="D123" s="258">
        <v>110800</v>
      </c>
      <c r="E123" s="296">
        <v>120900</v>
      </c>
      <c r="F123" s="1114"/>
    </row>
    <row r="124" spans="1:6" ht="23.25" customHeight="1">
      <c r="B124" s="1348"/>
      <c r="C124" s="295" t="s">
        <v>219</v>
      </c>
      <c r="D124" s="258">
        <v>109900</v>
      </c>
      <c r="E124" s="296">
        <v>119900</v>
      </c>
      <c r="F124" s="1114"/>
    </row>
    <row r="125" spans="1:6" ht="23.25" customHeight="1" thickBot="1">
      <c r="B125" s="1349"/>
      <c r="C125" s="297" t="s">
        <v>220</v>
      </c>
      <c r="D125" s="261">
        <v>120100</v>
      </c>
      <c r="E125" s="298">
        <v>130900</v>
      </c>
      <c r="F125" s="1114"/>
    </row>
    <row r="126" spans="1:6" ht="23.25" customHeight="1" thickTop="1">
      <c r="B126" s="1351" t="s">
        <v>747</v>
      </c>
      <c r="C126" s="239" t="s">
        <v>221</v>
      </c>
      <c r="D126" s="240">
        <v>138500</v>
      </c>
      <c r="E126" s="241">
        <v>169800</v>
      </c>
      <c r="F126" s="1114"/>
    </row>
    <row r="127" spans="1:6" ht="23.25" customHeight="1">
      <c r="B127" s="1343"/>
      <c r="C127" s="267" t="s">
        <v>222</v>
      </c>
      <c r="D127" s="240">
        <v>144800</v>
      </c>
      <c r="E127" s="241">
        <v>179800</v>
      </c>
      <c r="F127" s="1114"/>
    </row>
    <row r="128" spans="1:6" ht="23.25" customHeight="1">
      <c r="B128" s="1343"/>
      <c r="C128" s="267" t="s">
        <v>223</v>
      </c>
      <c r="D128" s="240">
        <v>154000</v>
      </c>
      <c r="E128" s="241">
        <v>189800</v>
      </c>
      <c r="F128" s="1114"/>
    </row>
    <row r="129" spans="2:6" ht="23.25" customHeight="1">
      <c r="B129" s="1343"/>
      <c r="C129" s="267" t="s">
        <v>224</v>
      </c>
      <c r="D129" s="240">
        <v>163700</v>
      </c>
      <c r="E129" s="241">
        <v>199800</v>
      </c>
      <c r="F129" s="1114"/>
    </row>
    <row r="130" spans="2:6" ht="23.25" customHeight="1">
      <c r="B130" s="1343"/>
      <c r="C130" s="299" t="s">
        <v>225</v>
      </c>
      <c r="D130" s="243">
        <v>180300</v>
      </c>
      <c r="E130" s="244">
        <v>217800</v>
      </c>
      <c r="F130" s="1114"/>
    </row>
    <row r="131" spans="2:6" ht="23.25" customHeight="1" thickBot="1">
      <c r="B131" s="1344"/>
      <c r="C131" s="251" t="s">
        <v>226</v>
      </c>
      <c r="D131" s="300">
        <v>209900</v>
      </c>
      <c r="E131" s="253">
        <v>249800</v>
      </c>
      <c r="F131" s="1114"/>
    </row>
    <row r="132" spans="2:6" ht="23.25" customHeight="1" thickTop="1">
      <c r="B132" s="1343" t="s">
        <v>739</v>
      </c>
      <c r="C132" s="267" t="s">
        <v>227</v>
      </c>
      <c r="D132" s="240">
        <v>81600</v>
      </c>
      <c r="E132" s="241">
        <v>119900</v>
      </c>
      <c r="F132" s="1114"/>
    </row>
    <row r="133" spans="2:6" ht="23.25" customHeight="1">
      <c r="B133" s="1343"/>
      <c r="C133" s="267" t="s">
        <v>228</v>
      </c>
      <c r="D133" s="240">
        <v>89900</v>
      </c>
      <c r="E133" s="241">
        <v>128900</v>
      </c>
      <c r="F133" s="1114"/>
    </row>
    <row r="134" spans="2:6" ht="23.25" customHeight="1">
      <c r="B134" s="1343"/>
      <c r="C134" s="267" t="s">
        <v>229</v>
      </c>
      <c r="D134" s="240">
        <v>97200</v>
      </c>
      <c r="E134" s="241">
        <v>136900</v>
      </c>
      <c r="F134" s="1114"/>
    </row>
    <row r="135" spans="2:6" ht="23.25" customHeight="1">
      <c r="B135" s="1343"/>
      <c r="C135" s="267" t="s">
        <v>230</v>
      </c>
      <c r="D135" s="240">
        <v>101800</v>
      </c>
      <c r="E135" s="241">
        <v>141900</v>
      </c>
      <c r="F135" s="1114"/>
    </row>
    <row r="136" spans="2:6" ht="23.25" customHeight="1">
      <c r="B136" s="1343"/>
      <c r="C136" s="267" t="s">
        <v>231</v>
      </c>
      <c r="D136" s="240">
        <v>96900</v>
      </c>
      <c r="E136" s="241">
        <v>119900</v>
      </c>
      <c r="F136" s="1114"/>
    </row>
    <row r="137" spans="2:6" ht="23.25" customHeight="1">
      <c r="B137" s="1343"/>
      <c r="C137" s="267" t="s">
        <v>232</v>
      </c>
      <c r="D137" s="240">
        <v>105200</v>
      </c>
      <c r="E137" s="241">
        <v>129900</v>
      </c>
      <c r="F137" s="1114"/>
    </row>
    <row r="138" spans="2:6" ht="23.25" customHeight="1">
      <c r="B138" s="1343"/>
      <c r="C138" s="267" t="s">
        <v>233</v>
      </c>
      <c r="D138" s="240">
        <v>111700</v>
      </c>
      <c r="E138" s="241">
        <v>136900</v>
      </c>
      <c r="F138" s="1114"/>
    </row>
    <row r="139" spans="2:6" ht="23.25" customHeight="1">
      <c r="B139" s="1343"/>
      <c r="C139" s="267" t="s">
        <v>234</v>
      </c>
      <c r="D139" s="240">
        <v>120900</v>
      </c>
      <c r="E139" s="241">
        <v>146900</v>
      </c>
      <c r="F139" s="1114"/>
    </row>
    <row r="140" spans="2:6" ht="23.25" customHeight="1">
      <c r="B140" s="1343"/>
      <c r="C140" s="267" t="s">
        <v>235</v>
      </c>
      <c r="D140" s="240">
        <v>116800</v>
      </c>
      <c r="E140" s="241">
        <v>139900</v>
      </c>
      <c r="F140" s="1114"/>
    </row>
    <row r="141" spans="2:6" ht="23.25" customHeight="1">
      <c r="B141" s="1343"/>
      <c r="C141" s="267" t="s">
        <v>236</v>
      </c>
      <c r="D141" s="240">
        <v>125700</v>
      </c>
      <c r="E141" s="241">
        <v>149900</v>
      </c>
      <c r="F141" s="1114"/>
    </row>
    <row r="142" spans="2:6" ht="23.25" customHeight="1">
      <c r="B142" s="1343"/>
      <c r="C142" s="267" t="s">
        <v>237</v>
      </c>
      <c r="D142" s="240">
        <v>132800</v>
      </c>
      <c r="E142" s="241">
        <v>159900</v>
      </c>
      <c r="F142" s="1114"/>
    </row>
    <row r="143" spans="2:6" ht="23.25" customHeight="1">
      <c r="B143" s="1343"/>
      <c r="C143" s="267" t="s">
        <v>238</v>
      </c>
      <c r="D143" s="240">
        <v>132800</v>
      </c>
      <c r="E143" s="241">
        <v>159900</v>
      </c>
      <c r="F143" s="1114"/>
    </row>
    <row r="144" spans="2:6" ht="23.25" customHeight="1">
      <c r="B144" s="1343"/>
      <c r="C144" s="267" t="s">
        <v>239</v>
      </c>
      <c r="D144" s="240">
        <v>142000</v>
      </c>
      <c r="E144" s="241">
        <v>169900</v>
      </c>
      <c r="F144" s="1114"/>
    </row>
    <row r="145" spans="2:6" ht="23.25" customHeight="1">
      <c r="B145" s="1343"/>
      <c r="C145" s="267" t="s">
        <v>240</v>
      </c>
      <c r="D145" s="240">
        <v>108900</v>
      </c>
      <c r="E145" s="241">
        <v>124900</v>
      </c>
      <c r="F145" s="1114"/>
    </row>
    <row r="146" spans="2:6" ht="23.25" customHeight="1">
      <c r="B146" s="1343"/>
      <c r="C146" s="267" t="s">
        <v>241</v>
      </c>
      <c r="D146" s="240">
        <v>124500</v>
      </c>
      <c r="E146" s="241">
        <v>141900</v>
      </c>
      <c r="F146" s="1114"/>
    </row>
    <row r="147" spans="2:6" ht="23.25" customHeight="1">
      <c r="B147" s="1343"/>
      <c r="C147" s="267" t="s">
        <v>242</v>
      </c>
      <c r="D147" s="240">
        <v>124500</v>
      </c>
      <c r="E147" s="241">
        <v>141900</v>
      </c>
      <c r="F147" s="1114"/>
    </row>
    <row r="148" spans="2:6" ht="23.25" customHeight="1">
      <c r="B148" s="1343"/>
      <c r="C148" s="267" t="s">
        <v>243</v>
      </c>
      <c r="D148" s="240">
        <v>133700</v>
      </c>
      <c r="E148" s="241">
        <v>151900</v>
      </c>
      <c r="F148" s="1114"/>
    </row>
    <row r="149" spans="2:6" ht="23.25" customHeight="1">
      <c r="B149" s="1343"/>
      <c r="C149" s="267" t="s">
        <v>244</v>
      </c>
      <c r="D149" s="240">
        <v>128400</v>
      </c>
      <c r="E149" s="241">
        <v>144900</v>
      </c>
      <c r="F149" s="1114"/>
    </row>
    <row r="150" spans="2:6" ht="23.25" customHeight="1">
      <c r="B150" s="1343"/>
      <c r="C150" s="299" t="s">
        <v>245</v>
      </c>
      <c r="D150" s="243">
        <v>137600</v>
      </c>
      <c r="E150" s="244">
        <v>154900</v>
      </c>
      <c r="F150" s="1114"/>
    </row>
    <row r="151" spans="2:6" ht="23.25" customHeight="1">
      <c r="B151" s="1343"/>
      <c r="C151" s="267" t="s">
        <v>246</v>
      </c>
      <c r="D151" s="240">
        <v>145600</v>
      </c>
      <c r="E151" s="241">
        <v>164900</v>
      </c>
      <c r="F151" s="1114"/>
    </row>
    <row r="152" spans="2:6" ht="23.25" customHeight="1" thickBot="1">
      <c r="B152" s="1343"/>
      <c r="C152" s="301" t="s">
        <v>247</v>
      </c>
      <c r="D152" s="269">
        <v>154800</v>
      </c>
      <c r="E152" s="302">
        <v>174900</v>
      </c>
      <c r="F152" s="1114"/>
    </row>
    <row r="153" spans="2:6" ht="22.5" customHeight="1" thickTop="1">
      <c r="B153" s="1351" t="s">
        <v>740</v>
      </c>
      <c r="C153" s="303" t="s">
        <v>248</v>
      </c>
      <c r="D153" s="246">
        <v>66000</v>
      </c>
      <c r="E153" s="263">
        <v>69600</v>
      </c>
      <c r="F153" s="1114"/>
    </row>
    <row r="154" spans="2:6" ht="22.5" customHeight="1">
      <c r="B154" s="1343"/>
      <c r="C154" s="292" t="s">
        <v>249</v>
      </c>
      <c r="D154" s="240">
        <v>73700</v>
      </c>
      <c r="E154" s="241">
        <v>79900</v>
      </c>
      <c r="F154" s="1114"/>
    </row>
    <row r="155" spans="2:6" ht="22.5" customHeight="1">
      <c r="B155" s="1343"/>
      <c r="C155" s="292" t="s">
        <v>250</v>
      </c>
      <c r="D155" s="240">
        <v>74400</v>
      </c>
      <c r="E155" s="241">
        <v>79600</v>
      </c>
      <c r="F155" s="1114"/>
    </row>
    <row r="156" spans="2:6" ht="22.5" customHeight="1">
      <c r="B156" s="1343"/>
      <c r="C156" s="292" t="s">
        <v>251</v>
      </c>
      <c r="D156" s="240">
        <v>81600</v>
      </c>
      <c r="E156" s="241">
        <v>89900</v>
      </c>
      <c r="F156" s="1114"/>
    </row>
    <row r="157" spans="2:6" ht="22.5" customHeight="1">
      <c r="B157" s="1343"/>
      <c r="C157" s="292" t="s">
        <v>252</v>
      </c>
      <c r="D157" s="240">
        <v>83700</v>
      </c>
      <c r="E157" s="241">
        <v>94900</v>
      </c>
      <c r="F157" s="1114"/>
    </row>
    <row r="158" spans="2:6" ht="22.5" customHeight="1">
      <c r="B158" s="1343"/>
      <c r="C158" s="267" t="s">
        <v>253</v>
      </c>
      <c r="D158" s="240">
        <v>87400</v>
      </c>
      <c r="E158" s="241">
        <v>99900</v>
      </c>
      <c r="F158" s="1114"/>
    </row>
    <row r="159" spans="2:6" ht="26.25" customHeight="1" thickBot="1">
      <c r="B159" s="1344"/>
      <c r="C159" s="268" t="s">
        <v>254</v>
      </c>
      <c r="D159" s="269">
        <v>93800</v>
      </c>
      <c r="E159" s="270">
        <v>109900</v>
      </c>
      <c r="F159" s="1114"/>
    </row>
    <row r="160" spans="2:6" ht="23.25" customHeight="1" thickTop="1">
      <c r="B160" s="1351" t="s">
        <v>741</v>
      </c>
      <c r="C160" s="304" t="s">
        <v>255</v>
      </c>
      <c r="D160" s="274">
        <v>63900</v>
      </c>
      <c r="E160" s="294">
        <v>79900</v>
      </c>
      <c r="F160" s="1114"/>
    </row>
    <row r="161" spans="2:6" ht="23.25" customHeight="1">
      <c r="B161" s="1343"/>
      <c r="C161" s="305" t="s">
        <v>256</v>
      </c>
      <c r="D161" s="258">
        <v>71300</v>
      </c>
      <c r="E161" s="296">
        <v>90900</v>
      </c>
      <c r="F161" s="1114"/>
    </row>
    <row r="162" spans="2:6" ht="23.25" customHeight="1">
      <c r="B162" s="1343"/>
      <c r="C162" s="305" t="s">
        <v>257</v>
      </c>
      <c r="D162" s="258">
        <v>68700</v>
      </c>
      <c r="E162" s="296">
        <v>84900</v>
      </c>
      <c r="F162" s="1114"/>
    </row>
    <row r="163" spans="2:6" ht="23.25" customHeight="1">
      <c r="B163" s="1343"/>
      <c r="C163" s="305" t="s">
        <v>258</v>
      </c>
      <c r="D163" s="258">
        <v>78100</v>
      </c>
      <c r="E163" s="296">
        <v>94900</v>
      </c>
      <c r="F163" s="1114"/>
    </row>
    <row r="164" spans="2:6" ht="23.25" customHeight="1">
      <c r="B164" s="1343"/>
      <c r="C164" s="305" t="s">
        <v>259</v>
      </c>
      <c r="D164" s="258">
        <v>76100</v>
      </c>
      <c r="E164" s="296">
        <v>95900</v>
      </c>
      <c r="F164" s="1114"/>
    </row>
    <row r="165" spans="2:6" ht="23.25" customHeight="1">
      <c r="B165" s="1343"/>
      <c r="C165" s="305" t="s">
        <v>260</v>
      </c>
      <c r="D165" s="306">
        <v>87500</v>
      </c>
      <c r="E165" s="296">
        <v>105900</v>
      </c>
      <c r="F165" s="1114"/>
    </row>
    <row r="166" spans="2:6" ht="23.25" customHeight="1">
      <c r="B166" s="1343"/>
      <c r="C166" s="305" t="s">
        <v>261</v>
      </c>
      <c r="D166" s="258">
        <v>86400</v>
      </c>
      <c r="E166" s="296">
        <v>106900</v>
      </c>
      <c r="F166" s="1114"/>
    </row>
    <row r="167" spans="2:6" ht="23.25" customHeight="1" thickBot="1">
      <c r="B167" s="1343"/>
      <c r="C167" s="305" t="s">
        <v>262</v>
      </c>
      <c r="D167" s="258">
        <v>97900</v>
      </c>
      <c r="E167" s="296">
        <v>116900</v>
      </c>
      <c r="F167" s="1374"/>
    </row>
    <row r="168" spans="2:6" ht="26.25" customHeight="1" thickTop="1">
      <c r="B168" s="1112" t="s">
        <v>46</v>
      </c>
      <c r="C168" s="1112"/>
      <c r="D168" s="1112"/>
      <c r="E168" s="1112"/>
      <c r="F168" s="1112"/>
    </row>
  </sheetData>
  <mergeCells count="29">
    <mergeCell ref="B2:F2"/>
    <mergeCell ref="B3:F3"/>
    <mergeCell ref="C31:E31"/>
    <mergeCell ref="C98:E98"/>
    <mergeCell ref="C121:E121"/>
    <mergeCell ref="B57:B63"/>
    <mergeCell ref="B5:B8"/>
    <mergeCell ref="F5:F167"/>
    <mergeCell ref="B122:B125"/>
    <mergeCell ref="B126:B131"/>
    <mergeCell ref="B132:B152"/>
    <mergeCell ref="B153:B159"/>
    <mergeCell ref="B160:B167"/>
    <mergeCell ref="B168:F168"/>
    <mergeCell ref="B9:B13"/>
    <mergeCell ref="B14:B22"/>
    <mergeCell ref="B23:B31"/>
    <mergeCell ref="B32:B40"/>
    <mergeCell ref="B41:B46"/>
    <mergeCell ref="B47:B53"/>
    <mergeCell ref="B54:B56"/>
    <mergeCell ref="B64:B68"/>
    <mergeCell ref="B69:B73"/>
    <mergeCell ref="B74:B81"/>
    <mergeCell ref="B82:B90"/>
    <mergeCell ref="B91:B98"/>
    <mergeCell ref="B99:B108"/>
    <mergeCell ref="B109:B115"/>
    <mergeCell ref="B116:B121"/>
  </mergeCells>
  <phoneticPr fontId="103" type="noConversion"/>
  <pageMargins left="0.3" right="0.179861111111111" top="0.27986111111111101" bottom="0.33958333333333302" header="0.15972222222222199" footer="0.189583333333332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免税价目表首页</vt:lpstr>
      <vt:lpstr>一汽-大众 奥迪</vt:lpstr>
      <vt:lpstr>  沃尔沃  </vt:lpstr>
      <vt:lpstr> 华晨宝马 </vt:lpstr>
      <vt:lpstr> 北京奔驰 </vt:lpstr>
      <vt:lpstr>奇瑞捷豹路虎</vt:lpstr>
      <vt:lpstr>东风英菲尼迪</vt:lpstr>
      <vt:lpstr>一汽大众</vt:lpstr>
      <vt:lpstr>上汽大众</vt:lpstr>
      <vt:lpstr>长安福特</vt:lpstr>
      <vt:lpstr>上汽通用</vt:lpstr>
      <vt:lpstr>一汽丰田</vt:lpstr>
      <vt:lpstr>广汽丰田</vt:lpstr>
      <vt:lpstr>东风日产</vt:lpstr>
      <vt:lpstr>长安马自达</vt:lpstr>
      <vt:lpstr>东风本田</vt:lpstr>
      <vt:lpstr>广汽本田</vt:lpstr>
      <vt:lpstr>北京现代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中企诚谊</cp:lastModifiedBy>
  <cp:revision>1</cp:revision>
  <cp:lastPrinted>2019-01-02T06:20:00Z</cp:lastPrinted>
  <dcterms:created xsi:type="dcterms:W3CDTF">2015-11-23T06:18:00Z</dcterms:created>
  <dcterms:modified xsi:type="dcterms:W3CDTF">2020-07-21T07:33:22Z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